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hidePivotFieldList="1" defaultThemeVersion="124226"/>
  <bookViews>
    <workbookView xWindow="300" yWindow="165" windowWidth="14685" windowHeight="7845" tabRatio="844"/>
  </bookViews>
  <sheets>
    <sheet name="RC Received &amp; Spent" sheetId="2" r:id="rId1"/>
    <sheet name="Sheet1" sheetId="46" r:id="rId2"/>
    <sheet name="Daily Entries" sheetId="1" r:id="rId3"/>
  </sheets>
  <definedNames>
    <definedName name="_xlnm._FilterDatabase" localSheetId="2" hidden="1">'Daily Entries'!$A$1:$E$1019</definedName>
  </definedNames>
  <calcPr calcId="124519"/>
  <pivotCaches>
    <pivotCache cacheId="0" r:id="rId4"/>
  </pivotCaches>
</workbook>
</file>

<file path=xl/calcChain.xml><?xml version="1.0" encoding="utf-8"?>
<calcChain xmlns="http://schemas.openxmlformats.org/spreadsheetml/2006/main">
  <c r="D37" i="2"/>
  <c r="E32"/>
  <c r="E20"/>
  <c r="E13"/>
  <c r="E4"/>
  <c r="D1022" i="1" l="1"/>
  <c r="I4" i="2" l="1"/>
  <c r="I34" s="1"/>
  <c r="F2" l="1"/>
</calcChain>
</file>

<file path=xl/sharedStrings.xml><?xml version="1.0" encoding="utf-8"?>
<sst xmlns="http://schemas.openxmlformats.org/spreadsheetml/2006/main" count="2392" uniqueCount="971">
  <si>
    <t>S.No</t>
  </si>
  <si>
    <t>Date</t>
  </si>
  <si>
    <t>Particulars</t>
  </si>
  <si>
    <t>Amount</t>
  </si>
  <si>
    <t>Work Type</t>
  </si>
  <si>
    <t>Dayanand - GHMC</t>
  </si>
  <si>
    <t>17-7-2013</t>
  </si>
  <si>
    <t>HMWS + SB DD - Water</t>
  </si>
  <si>
    <t>Raheem Saab - Water</t>
  </si>
  <si>
    <t>21-7-2013</t>
  </si>
  <si>
    <t>24-7-2013</t>
  </si>
  <si>
    <t>Dayanand - GHMC - Plan Revised</t>
  </si>
  <si>
    <t>Anwar Bhai - Floor Plan</t>
  </si>
  <si>
    <t>GHMC - DD</t>
  </si>
  <si>
    <t>22/8/2013</t>
  </si>
  <si>
    <t>GHMC - Brb</t>
  </si>
  <si>
    <t>21-8-2013</t>
  </si>
  <si>
    <t>29-8-2014</t>
  </si>
  <si>
    <t>UVI - Firm Registration</t>
  </si>
  <si>
    <t>UVI</t>
  </si>
  <si>
    <t>NSC</t>
  </si>
  <si>
    <t>17-9-2013</t>
  </si>
  <si>
    <t>UVI - Visiting Cards</t>
  </si>
  <si>
    <t>Khaled</t>
  </si>
  <si>
    <t>Plot Cleaning</t>
  </si>
  <si>
    <t>Excavation</t>
  </si>
  <si>
    <t>ZR Associates</t>
  </si>
  <si>
    <t>Builder License</t>
  </si>
  <si>
    <t>Firm Registration Agreement</t>
  </si>
  <si>
    <t>Brochure Adv</t>
  </si>
  <si>
    <t>Brochure Payment</t>
  </si>
  <si>
    <t>Taufeeq Arch</t>
  </si>
  <si>
    <t>Land Surveyor</t>
  </si>
  <si>
    <t>ZR Associates - (Mortigage)</t>
  </si>
  <si>
    <t>ZR Associates - (Services)</t>
  </si>
  <si>
    <t>Borewell - Digging</t>
  </si>
  <si>
    <t>Paul - Excavation</t>
  </si>
  <si>
    <t>Material for Footing Marking</t>
  </si>
  <si>
    <t>Paul</t>
  </si>
  <si>
    <t>Plot Cleaning - Neighbours</t>
  </si>
  <si>
    <t>Drilling - Footing</t>
  </si>
  <si>
    <t>Pits Leveling</t>
  </si>
  <si>
    <t>Ganet</t>
  </si>
  <si>
    <t>Ganet Moving</t>
  </si>
  <si>
    <t>Steel for Footing</t>
  </si>
  <si>
    <t>Steel</t>
  </si>
  <si>
    <t>Centering - Adv</t>
  </si>
  <si>
    <t>Centering</t>
  </si>
  <si>
    <t>Mason - Marking</t>
  </si>
  <si>
    <t>Meter DD</t>
  </si>
  <si>
    <t>Meter Bribe</t>
  </si>
  <si>
    <t>Meter Fitting &amp; Box</t>
  </si>
  <si>
    <t>Electrition - Waheed Bh</t>
  </si>
  <si>
    <t>MISC</t>
  </si>
  <si>
    <t>Watchman (Chand Pasha)</t>
  </si>
  <si>
    <t>Utilities</t>
  </si>
  <si>
    <t>Watchman (Timmayya)</t>
  </si>
  <si>
    <t>Muggu Doori &amp; Paint</t>
  </si>
  <si>
    <t>Kankar</t>
  </si>
  <si>
    <t>Mason - Basement Wall</t>
  </si>
  <si>
    <t>Bending Wire 25 KG @ 63</t>
  </si>
  <si>
    <t>Borewell Pump</t>
  </si>
  <si>
    <t>Plastic Box for Meter &amp; Motor Box</t>
  </si>
  <si>
    <t>Gampay</t>
  </si>
  <si>
    <t>Naqul</t>
  </si>
  <si>
    <t>Kankar &amp; Robo sand</t>
  </si>
  <si>
    <t>Sand</t>
  </si>
  <si>
    <t>Brick</t>
  </si>
  <si>
    <t xml:space="preserve">Centering </t>
  </si>
  <si>
    <t>Centering  for rods inserting</t>
  </si>
  <si>
    <t xml:space="preserve">Steel </t>
  </si>
  <si>
    <t>Cement 100 Bags @ 197</t>
  </si>
  <si>
    <t>Cement</t>
  </si>
  <si>
    <t>Cement 200 Bags @ 297</t>
  </si>
  <si>
    <t>Labour for Dismentaling</t>
  </si>
  <si>
    <t>Dimmis</t>
  </si>
  <si>
    <t>GHMC DD</t>
  </si>
  <si>
    <t>Nageshwar Rao</t>
  </si>
  <si>
    <t>Metro</t>
  </si>
  <si>
    <t>Dismentaling Leveling</t>
  </si>
  <si>
    <t>Sand + Weight</t>
  </si>
  <si>
    <t xml:space="preserve">Mason </t>
  </si>
  <si>
    <t>Steel 20 MM</t>
  </si>
  <si>
    <t xml:space="preserve">Dismentaling </t>
  </si>
  <si>
    <t>Bending Wire</t>
  </si>
  <si>
    <t>Cement &amp; Steel for Columns</t>
  </si>
  <si>
    <t xml:space="preserve">Centering Payment </t>
  </si>
  <si>
    <t>Mason Pay</t>
  </si>
  <si>
    <t>Material Dumping</t>
  </si>
  <si>
    <t>Elec Bill</t>
  </si>
  <si>
    <t>20 MM Kankar</t>
  </si>
  <si>
    <t>EC, Xerox &amp; Lamination</t>
  </si>
  <si>
    <t>Ballies, Bamboos, Line dori &amp; Auto</t>
  </si>
  <si>
    <t>Supervisor Salary</t>
  </si>
  <si>
    <t>Centering Payment</t>
  </si>
  <si>
    <t>99 Acres</t>
  </si>
  <si>
    <t>Sign Boards</t>
  </si>
  <si>
    <t>1st Slab &amp; Columns Steel</t>
  </si>
  <si>
    <t>Auto, Labour + Kaanta for steel</t>
  </si>
  <si>
    <t>Bamboos</t>
  </si>
  <si>
    <t>G I Wire &amp; Player</t>
  </si>
  <si>
    <t>1st Slab Kankar</t>
  </si>
  <si>
    <t>1st Slab Electricals</t>
  </si>
  <si>
    <t>1st Slab Cement 200 Bags @ 290 + Labour</t>
  </si>
  <si>
    <t>8mm 60 Rods for 1st Slab</t>
  </si>
  <si>
    <t>40 MM Kankar Moved from HH</t>
  </si>
  <si>
    <t>Supervisor Salary - Adv</t>
  </si>
  <si>
    <t>Covering Blocks</t>
  </si>
  <si>
    <t>Watchman Salary</t>
  </si>
  <si>
    <t>Nageshwar Rao - 1st Slab Concrete</t>
  </si>
  <si>
    <t>Cement 100 Bags @ 293</t>
  </si>
  <si>
    <t>Steel - Rings from Centering Guys</t>
  </si>
  <si>
    <t>Steel For Coloumns</t>
  </si>
  <si>
    <t>Electrition Work Payment for 1st Slab</t>
  </si>
  <si>
    <t>Electrition</t>
  </si>
  <si>
    <t>Centering Payment for 1st Slab</t>
  </si>
  <si>
    <t>13-8-2014</t>
  </si>
  <si>
    <t>Reddy Payment</t>
  </si>
  <si>
    <t>16-8-2014</t>
  </si>
  <si>
    <t>Curtain &amp; Stopper</t>
  </si>
  <si>
    <t>15-8-2014</t>
  </si>
  <si>
    <t>Bedwork Labour</t>
  </si>
  <si>
    <t>Beam Telecom</t>
  </si>
  <si>
    <t>18-8-2014</t>
  </si>
  <si>
    <t>Centering Payment for Second Slab Coloumns</t>
  </si>
  <si>
    <t>Nageshwar Payment for Second Slab Coloumns - Concrete</t>
  </si>
  <si>
    <t>20-8-2014</t>
  </si>
  <si>
    <t>Xerox</t>
  </si>
  <si>
    <t>Bending Wire 5 Kg</t>
  </si>
  <si>
    <t>25-8-2014</t>
  </si>
  <si>
    <t>Steel for Second Slab</t>
  </si>
  <si>
    <t>Oil For Second Slab</t>
  </si>
  <si>
    <t>28-8-2014</t>
  </si>
  <si>
    <t xml:space="preserve">Cement 300 Bags @ 293 for Second Slab </t>
  </si>
  <si>
    <t>31-8-2014</t>
  </si>
  <si>
    <t>Sand for 1st Slab</t>
  </si>
  <si>
    <t>Kankar for Secnd Slab</t>
  </si>
  <si>
    <t>26-8-2014</t>
  </si>
  <si>
    <t>27-8-2014</t>
  </si>
  <si>
    <t>Nageshwar Adv for Bick Work</t>
  </si>
  <si>
    <t>Centering Inaam</t>
  </si>
  <si>
    <t>Door Frames Adv</t>
  </si>
  <si>
    <t>Covering Blocks for Second Slab</t>
  </si>
  <si>
    <t>Kankar Adv for 4 Gadis</t>
  </si>
  <si>
    <t>8MM Steel 10 Kattay</t>
  </si>
  <si>
    <t>Second Slab Electricals</t>
  </si>
  <si>
    <t>30-8-2014</t>
  </si>
  <si>
    <t>Second Slab Concrete Payment</t>
  </si>
  <si>
    <t>Second Slab Concrete Payment Inaam</t>
  </si>
  <si>
    <t xml:space="preserve">Second Slab Centering Payment </t>
  </si>
  <si>
    <t>Second Slab Centering Payment Inaam</t>
  </si>
  <si>
    <t>Watchman Salary + Inaam</t>
  </si>
  <si>
    <t>Concreting Pin</t>
  </si>
  <si>
    <t>Cement 500 Bags @ 293 for 3rd &amp; 4Th Slab</t>
  </si>
  <si>
    <t>Website Domain Renewal &amp; Design</t>
  </si>
  <si>
    <t>Concrete Adv</t>
  </si>
  <si>
    <t>31-9-2014</t>
  </si>
  <si>
    <t>Tarpaulin for slab on slab Day</t>
  </si>
  <si>
    <t>26-9-2014</t>
  </si>
  <si>
    <t>Borewell Pipe Fitting</t>
  </si>
  <si>
    <t>Centering Payment for 3rd Slab Coloumns</t>
  </si>
  <si>
    <t>Concrete Payment for 3rd Slab Coloumns</t>
  </si>
  <si>
    <t>Second Slab Electrition Payment</t>
  </si>
  <si>
    <t>Centering Payment for 3rd Slab</t>
  </si>
  <si>
    <t>Sand for 3rd Slan 54 Tons @ 1000</t>
  </si>
  <si>
    <t>Door Frames Payment</t>
  </si>
  <si>
    <t>Taanchay for First Slab</t>
  </si>
  <si>
    <t>Taanchay for second Slab</t>
  </si>
  <si>
    <t>13-9-2014</t>
  </si>
  <si>
    <t>14-9-2014</t>
  </si>
  <si>
    <t xml:space="preserve">Nageshwar For 3rd Floor Staircase </t>
  </si>
  <si>
    <t>15-9-2014</t>
  </si>
  <si>
    <t>Tarpaulin for Store Room</t>
  </si>
  <si>
    <t>Steel for 3rd Slab only</t>
  </si>
  <si>
    <t>16-9-2014</t>
  </si>
  <si>
    <t>Electrical Material for 3rd Slab</t>
  </si>
  <si>
    <t>18-9-2014</t>
  </si>
  <si>
    <t>CEntering</t>
  </si>
  <si>
    <t>20-9-2014</t>
  </si>
  <si>
    <t>Steel for 3rd Slab</t>
  </si>
  <si>
    <t>Steel for fourth Floor Columns</t>
  </si>
  <si>
    <t>Concreting Payment</t>
  </si>
  <si>
    <t>Kankar for 3rd Slab</t>
  </si>
  <si>
    <t>Inaam for 3rd Slab</t>
  </si>
  <si>
    <t>22-9-2014</t>
  </si>
  <si>
    <t>Sand for Parking Area plastering</t>
  </si>
  <si>
    <t>Covering Boxes 2</t>
  </si>
  <si>
    <t>Petrol for 3rd Slab</t>
  </si>
  <si>
    <t>Diesel 8 Ltrs</t>
  </si>
  <si>
    <t>Lock for Store Room</t>
  </si>
  <si>
    <t>Petrol for Pin</t>
  </si>
  <si>
    <t>Oil 5 Ltrs</t>
  </si>
  <si>
    <t xml:space="preserve">Tadkay </t>
  </si>
  <si>
    <t>Tadkay  Transport</t>
  </si>
  <si>
    <t>23-9-2014</t>
  </si>
  <si>
    <t>Lakdi Dumping Auto Charges</t>
  </si>
  <si>
    <t>19-9-2014</t>
  </si>
  <si>
    <t>Auto for Electrical Material</t>
  </si>
  <si>
    <t>Gobar</t>
  </si>
  <si>
    <t>Iron Door for Elec Room</t>
  </si>
  <si>
    <t>24-9-2014</t>
  </si>
  <si>
    <t>Mainhole Pipes &amp; Covers</t>
  </si>
  <si>
    <t>Ganate 750 @ 11.60</t>
  </si>
  <si>
    <t>Concretnig for 4th Flr Colounms</t>
  </si>
  <si>
    <t xml:space="preserve">RED Table Brick 5100 @ 3.40 </t>
  </si>
  <si>
    <t>Concrete for 4th Flr Columns</t>
  </si>
  <si>
    <t>Cement for Plastering &amp; Brick Work</t>
  </si>
  <si>
    <t>27-9-2014</t>
  </si>
  <si>
    <t>Centering Payment for 4th Flr Columns</t>
  </si>
  <si>
    <t>Ultra Tech Bircks 1800 @ 42 Each</t>
  </si>
  <si>
    <t>Plumber Payment for Drainage line</t>
  </si>
  <si>
    <t>Ganet Payment</t>
  </si>
  <si>
    <t>Brickwork Mason Payment</t>
  </si>
  <si>
    <t>29-9-2014</t>
  </si>
  <si>
    <t>Temp Bathroom Material</t>
  </si>
  <si>
    <t>30-9-2014</t>
  </si>
  <si>
    <t xml:space="preserve">Sand for 4th Slab </t>
  </si>
  <si>
    <t>Sand for Brick Work</t>
  </si>
  <si>
    <t>Carpente Material Hole Pass &amp; Etc</t>
  </si>
  <si>
    <t>Steel for 4th Slab</t>
  </si>
  <si>
    <t>Gelden Heights Membership Society Fee</t>
  </si>
  <si>
    <t>Oil for 4rth Slab</t>
  </si>
  <si>
    <t>Taanchay for 3rd Flr</t>
  </si>
  <si>
    <t>Diesel for 4rth Slab</t>
  </si>
  <si>
    <t>Goa Rassi</t>
  </si>
  <si>
    <t>25-10-2014</t>
  </si>
  <si>
    <t>Mason Payment for Brick Work</t>
  </si>
  <si>
    <t>18-10-2014</t>
  </si>
  <si>
    <t>Mason Payment for Brick Work for 2 weeks</t>
  </si>
  <si>
    <t>Mason Work Under Dept</t>
  </si>
  <si>
    <t>29-10-2014</t>
  </si>
  <si>
    <t>Oil for 5th Slab</t>
  </si>
  <si>
    <t>Red Birck Light Weight</t>
  </si>
  <si>
    <t>Taanchay for 4th Slab</t>
  </si>
  <si>
    <t>16-10-2014</t>
  </si>
  <si>
    <t>Steel for 4th Slab Balance</t>
  </si>
  <si>
    <t>Centering Payment for 4th Slab</t>
  </si>
  <si>
    <t>Nageshwar for Brick Work</t>
  </si>
  <si>
    <t>Electrition for 4th Slab</t>
  </si>
  <si>
    <t>Carpenter for Frames Adv</t>
  </si>
  <si>
    <t>Wood</t>
  </si>
  <si>
    <t>200 Cement Bags @ 293 for 5th Slab</t>
  </si>
  <si>
    <t>22-10-2014</t>
  </si>
  <si>
    <t>Centering for 5th Flr Columns</t>
  </si>
  <si>
    <t>23-10-2014</t>
  </si>
  <si>
    <t>Transder of Sand from HH to RC (2k Bal)-Shoukath Bh</t>
  </si>
  <si>
    <t>24-10-2014</t>
  </si>
  <si>
    <t>Red Brick for Compund Wall</t>
  </si>
  <si>
    <t>Xtra Lite - 2nd Load</t>
  </si>
  <si>
    <t>Concreting for 4th Slab 18K + 7 K</t>
  </si>
  <si>
    <t>30-10-2014</t>
  </si>
  <si>
    <t>Covering Blocks &amp; oil for 5th Slab</t>
  </si>
  <si>
    <t>Inaam for 4th Slab Centering</t>
  </si>
  <si>
    <t>Fixoblock Chemical From Ultratech</t>
  </si>
  <si>
    <t>Kankar for 4th Slab</t>
  </si>
  <si>
    <t>Carpenter for Frames</t>
  </si>
  <si>
    <t>Steel for 5th Slab</t>
  </si>
  <si>
    <t>Mason Payment</t>
  </si>
  <si>
    <t>Electition Payment for 3rd Floor Slab</t>
  </si>
  <si>
    <t>Cement 100 Bags @ 293 for 4th Slab</t>
  </si>
  <si>
    <t>CEment</t>
  </si>
  <si>
    <t>Cement 100 Bags @   283  for Brick Work</t>
  </si>
  <si>
    <t>Centering Payment for 5th Slab</t>
  </si>
  <si>
    <t>Electrical Material for 5th Slab</t>
  </si>
  <si>
    <t>Watchman Salary 6K+ 5 Inaam + 2K Adv</t>
  </si>
  <si>
    <t>Carpenter for frames</t>
  </si>
  <si>
    <t>Cement for 5th Slab 100 Bags@ 273 -53 Chettinad</t>
  </si>
  <si>
    <t>Cement for Plastering 50 Bags @ 265-43 Chettinad</t>
  </si>
  <si>
    <t>Steel for 5th Floor + old Bal (80700)</t>
  </si>
  <si>
    <t>Brick Cutting Machine + Blades</t>
  </si>
  <si>
    <t>Sand for 5th Floor 25 Tons @ 11.40 Per ton + Weight</t>
  </si>
  <si>
    <t>Sand for 5th Floor 17 Tons @ 10.20 Per ton + Weight</t>
  </si>
  <si>
    <t>Petrol &amp; Newspaper for 5th Floor</t>
  </si>
  <si>
    <t>Inaams for 5th Slab-Watchman+Labour+Mestry</t>
  </si>
  <si>
    <t>Electrition payment for 5th Slab</t>
  </si>
  <si>
    <t>Red Brick for Lift Are &amp; compund Wall 3500 @ 5</t>
  </si>
  <si>
    <t>Kankar Payment for 5th Slab(8K Bal)</t>
  </si>
  <si>
    <t>Cencreting Payment for 5th Slab (25 Bal)</t>
  </si>
  <si>
    <t>Extra African wood for Cuddappa</t>
  </si>
  <si>
    <t>Centering Payment for 5th Slab(20 K Bal)</t>
  </si>
  <si>
    <t>Plumber Payment for 2 Bathrooms Line</t>
  </si>
  <si>
    <t>Ultra Tech Bircks 3600 @ 42 Each</t>
  </si>
  <si>
    <t>15-11-2014</t>
  </si>
  <si>
    <t>Centering Payment for Last Slab (10 K Bal)</t>
  </si>
  <si>
    <t>17-11-2014</t>
  </si>
  <si>
    <t>Rethi for Lift Slab &amp; Plastering</t>
  </si>
  <si>
    <t>18-11-2014</t>
  </si>
  <si>
    <t>Excavation for Drain Line</t>
  </si>
  <si>
    <t>25-11-2014</t>
  </si>
  <si>
    <t>Sand for Outer Plastering</t>
  </si>
  <si>
    <t>20-11-2014</t>
  </si>
  <si>
    <t>Centering Payment for Chajjay</t>
  </si>
  <si>
    <t>27-11-2014</t>
  </si>
  <si>
    <t>Centering Payment for Lift Slabs- Adv</t>
  </si>
  <si>
    <t>Mason for two Months - 1 Month Adv &amp;  1 Month Balance</t>
  </si>
  <si>
    <t>26-11-2014</t>
  </si>
  <si>
    <t>Tannchay for fifth Slab</t>
  </si>
  <si>
    <t>Power Scokets</t>
  </si>
  <si>
    <t>Centering (9K) + 11K for Chajjay</t>
  </si>
  <si>
    <t>Oil &amp; Bending Wire</t>
  </si>
  <si>
    <t>Brick Cutting Machine Repiair</t>
  </si>
  <si>
    <t>Mirza Steels</t>
  </si>
  <si>
    <t>Brick Light Weight (Red)</t>
  </si>
  <si>
    <t>Centering Payment for 1st &amp; 2nd Flr Chajjay &amp; Lift Work Adv</t>
  </si>
  <si>
    <t>Plumber Payment</t>
  </si>
  <si>
    <t>Printer</t>
  </si>
  <si>
    <t xml:space="preserve">Cement 300 Bags @ 293 for Plastering Penna 43 </t>
  </si>
  <si>
    <t>Tipper Balance for Material Transfer</t>
  </si>
  <si>
    <t>Curing Pipe &amp; Others</t>
  </si>
  <si>
    <t xml:space="preserve">Gowa Lakdi &amp; Tadkay </t>
  </si>
  <si>
    <t>Gowa</t>
  </si>
  <si>
    <t>13-12-2014</t>
  </si>
  <si>
    <t>Gowa Tieing Charges @ 1.5 Per SFT - Adv 5K + Payment 10K Bal 4K</t>
  </si>
  <si>
    <t>Sand for Outer Plastering @ 12.30 per ton (Double Filter)</t>
  </si>
  <si>
    <t>First Floor Bathroom Water Proofing (Office)</t>
  </si>
  <si>
    <t>Water Proofing</t>
  </si>
  <si>
    <t>Safety Belts</t>
  </si>
  <si>
    <t>Old Gowa Lakdi</t>
  </si>
  <si>
    <t>Gowa Rassi (24 Bundles)</t>
  </si>
  <si>
    <t>Old Lakdi</t>
  </si>
  <si>
    <t>Gowa Lakdi Looding &amp; Unloading</t>
  </si>
  <si>
    <t>Curing Pipe</t>
  </si>
  <si>
    <t>Tadkay</t>
  </si>
  <si>
    <t>14-12-2014</t>
  </si>
  <si>
    <t>Gowa Lakdi &amp; Taday</t>
  </si>
  <si>
    <t>18-12-2014</t>
  </si>
  <si>
    <t>AAC Blocks from ACC Company @ 40 X 800</t>
  </si>
  <si>
    <t>19-12-2014</t>
  </si>
  <si>
    <t>Electrical Material ( Pipes, Iron Boxes, &amp; MCB Boxes Etc.,)</t>
  </si>
  <si>
    <t>20-12-2014</t>
  </si>
  <si>
    <t>Gowa Balance</t>
  </si>
  <si>
    <t>Centering Payment for 3rd Flr Chajjay &amp; Lift Work Bal Partly</t>
  </si>
  <si>
    <t>Payment for Mason (Lifting Material)</t>
  </si>
  <si>
    <t>Total Amount Spent On RC Till 29-Oct-2014</t>
  </si>
  <si>
    <t>Received From</t>
  </si>
  <si>
    <t>Azeem - Acc Transfer</t>
  </si>
  <si>
    <t>Azeem - ATM With Draw</t>
  </si>
  <si>
    <t>From Arshad Client 101</t>
  </si>
  <si>
    <t>Amount Received by Kaleem</t>
  </si>
  <si>
    <t>Amount Spent on RC Till 
20-12-2014</t>
  </si>
  <si>
    <t>Spent on</t>
  </si>
  <si>
    <t>Amount Spent on RC by Kaleem</t>
  </si>
  <si>
    <t>COMMENTS</t>
  </si>
  <si>
    <t>1. I hope Electrical Work Will be finished in next 2 weeeks
2. Elevation &amp; outer Plastering  will take another 2 or 3 weeks, WE have enough cement but no sand
3.  Inshallah nex week I will purchase CPVC internal fitting Then will star pluming internal work also.</t>
  </si>
  <si>
    <t>Electrition Payment for Chipping, Piping &amp; Box Fixing</t>
  </si>
  <si>
    <t>PVC Material From AP</t>
  </si>
  <si>
    <t>Steel for All Chajjas, Lift's Slabs &amp; 16 MM for Few Coloumns</t>
  </si>
  <si>
    <t>Azeem - Brick &amp; Iftaar</t>
  </si>
  <si>
    <t>Azeem - From Ammi</t>
  </si>
  <si>
    <t>steel</t>
  </si>
  <si>
    <t>Payment for lifing sand</t>
  </si>
  <si>
    <t>Kabutar Jali for Water Proofing</t>
  </si>
  <si>
    <t>Sand for Plastering</t>
  </si>
  <si>
    <t>Water Proofing 2nd Payment</t>
  </si>
  <si>
    <t>Plumber Payment for PVC</t>
  </si>
  <si>
    <t>Plumber</t>
  </si>
  <si>
    <t>Plumber Extra Labour charges for PVC &amp; CPVC for Front Balcony</t>
  </si>
  <si>
    <t>Inverter fo Office</t>
  </si>
  <si>
    <t>Cement Bags 200 @ 309 Penna 43</t>
  </si>
  <si>
    <t>22-12-2014</t>
  </si>
  <si>
    <t>Two Months Elec Bill</t>
  </si>
  <si>
    <t>23-12-2014</t>
  </si>
  <si>
    <t>200 Bricks @5.50 + Transport</t>
  </si>
  <si>
    <t xml:space="preserve">Brick from Perli </t>
  </si>
  <si>
    <t>Sand for Plastering 12.20 Per ton</t>
  </si>
  <si>
    <t>Gate Fabrication</t>
  </si>
  <si>
    <t>24-12-2014</t>
  </si>
  <si>
    <t>CPVC Internal Fittings Material</t>
  </si>
  <si>
    <t>27-12-2014</t>
  </si>
  <si>
    <t>Plumber Payment for Chipping</t>
  </si>
  <si>
    <t>Chipping</t>
  </si>
  <si>
    <t>26-12-2014</t>
  </si>
  <si>
    <t>30-12-2014</t>
  </si>
  <si>
    <t>200 SFT Kankar</t>
  </si>
  <si>
    <t>31-12-2014</t>
  </si>
  <si>
    <t>31-2-2014</t>
  </si>
  <si>
    <t>Plumber Payment for CPVC Fittings</t>
  </si>
  <si>
    <t>CPVC Internal &amp; Outer Fittinf Material</t>
  </si>
  <si>
    <t>Blocks Bricks 41  X 600</t>
  </si>
  <si>
    <t>Legrand Boxes</t>
  </si>
  <si>
    <t>Electrical Material</t>
  </si>
  <si>
    <t>Safety Grills for Office</t>
  </si>
  <si>
    <t>Doors for Office (Bedroom, bathroom &amp; Balcony)</t>
  </si>
  <si>
    <t xml:space="preserve">Cement Bags 4 </t>
  </si>
  <si>
    <t>Centering Final Payment for Chajja, Lift &amp; Gate Work</t>
  </si>
  <si>
    <t>Mason Adv @ Snkratri</t>
  </si>
  <si>
    <t>15-1-2015</t>
  </si>
  <si>
    <t>16-1-2015</t>
  </si>
  <si>
    <t>Cement Bags 100 @ 310 Penna 43</t>
  </si>
  <si>
    <t>cement</t>
  </si>
  <si>
    <t>20-1-2015</t>
  </si>
  <si>
    <t>24-01-2015</t>
  </si>
  <si>
    <t>27-1-2015</t>
  </si>
  <si>
    <t>Office Glass &amp; fittings</t>
  </si>
  <si>
    <t>Table Glass</t>
  </si>
  <si>
    <t>31-1-2015</t>
  </si>
  <si>
    <t>30-1-2015</t>
  </si>
  <si>
    <t xml:space="preserve">Sand </t>
  </si>
  <si>
    <t>Plumber Payment PVC Fitting Adv</t>
  </si>
  <si>
    <t>Office Shifting &amp; PC Maintenance</t>
  </si>
  <si>
    <t>Water Proofing Payment</t>
  </si>
  <si>
    <t>JCB for Site Cleaning</t>
  </si>
  <si>
    <t>Mason Payment for Bricks</t>
  </si>
  <si>
    <t>18-2-2015</t>
  </si>
  <si>
    <t>19-2-2015</t>
  </si>
  <si>
    <t>14-2-2015</t>
  </si>
  <si>
    <t>21-2-2015</t>
  </si>
  <si>
    <t>25-2-2015</t>
  </si>
  <si>
    <t>27-02-2015</t>
  </si>
  <si>
    <t>26-2-2015</t>
  </si>
  <si>
    <t>28-2-2014</t>
  </si>
  <si>
    <t>28-2-2015</t>
  </si>
  <si>
    <t>Plumber Payment for PVC Fittings</t>
  </si>
  <si>
    <t>Mason - Brick</t>
  </si>
  <si>
    <t>Mason - Dept</t>
  </si>
  <si>
    <t>Mason - Concrete</t>
  </si>
  <si>
    <t>Shafi Sahab - floor Plan</t>
  </si>
  <si>
    <t>Sand for first coat plastering 23 Tons @ 15.20</t>
  </si>
  <si>
    <t>Meter Shifting from Elec Dept</t>
  </si>
  <si>
    <t>Plumber Payment for Complete of 8 Flats PVC &amp; CPVC Fittings
Balance Amount 17K it will be paid at the time of final Fitting</t>
  </si>
  <si>
    <t>Mason payment for sand Lfting</t>
  </si>
  <si>
    <t>18-3-2015</t>
  </si>
  <si>
    <t xml:space="preserve">Cement BAGS  200 @ 310 </t>
  </si>
  <si>
    <t>17-3-2015</t>
  </si>
  <si>
    <t>Cement Bags 10 @ 330</t>
  </si>
  <si>
    <t>21-3-2015</t>
  </si>
  <si>
    <t>Stone Excavation</t>
  </si>
  <si>
    <t>Steel &amp; Oil for Parbola</t>
  </si>
  <si>
    <t>20-3-2015</t>
  </si>
  <si>
    <t>Watchman Adv</t>
  </si>
  <si>
    <t>Mason Payment for two Weeks</t>
  </si>
  <si>
    <t>23-3-2015</t>
  </si>
  <si>
    <t>31-3-2015</t>
  </si>
  <si>
    <t>Sand Kurnool 40.6 Tons @ 1800 + Weight</t>
  </si>
  <si>
    <t>Chipping for  extra beams &amp; all</t>
  </si>
  <si>
    <t>Adv for Glass Frame</t>
  </si>
  <si>
    <t>Advance for Railing @ balcony Site</t>
  </si>
  <si>
    <t>Paid back to Farooq Bh</t>
  </si>
  <si>
    <t>8-Arp-2015</t>
  </si>
  <si>
    <t>Painter</t>
  </si>
  <si>
    <t>Painter payment</t>
  </si>
  <si>
    <t>Fabrication for round Railing</t>
  </si>
  <si>
    <t>Fabrication for glass frame (Ateeq)</t>
  </si>
  <si>
    <t>Round Railing Sample Railing</t>
  </si>
  <si>
    <t>Watchman salary</t>
  </si>
  <si>
    <t>Fabrication for round railing (Sauleh)</t>
  </si>
  <si>
    <t>Centering Payment for Parbola (Boxes Damaged)</t>
  </si>
  <si>
    <t>13-4-2015</t>
  </si>
  <si>
    <t>14-4-2015</t>
  </si>
  <si>
    <t>Payment for round Railing</t>
  </si>
  <si>
    <t>16-4-2015</t>
  </si>
  <si>
    <t>Painter Payment - First Time</t>
  </si>
  <si>
    <t>17-4-2015</t>
  </si>
  <si>
    <t>Loose Bricks</t>
  </si>
  <si>
    <t>24-4-2015</t>
  </si>
  <si>
    <t>Final Payment Sauleh</t>
  </si>
  <si>
    <t>23-4-2015</t>
  </si>
  <si>
    <t>26-4-2015</t>
  </si>
  <si>
    <t>Painter Payment</t>
  </si>
  <si>
    <t>29-4-2015</t>
  </si>
  <si>
    <t>27-4-2015</t>
  </si>
  <si>
    <t>Adv for Elev Stones</t>
  </si>
  <si>
    <t>AAC Blocks for 4th Floor</t>
  </si>
  <si>
    <t>Elevation Glasses 60 @ 46 /SFT</t>
  </si>
  <si>
    <t>Cement Bags 70 @ 308</t>
  </si>
  <si>
    <t>6 &amp; 8 MM Steel for Archs</t>
  </si>
  <si>
    <t>14-5-2015</t>
  </si>
  <si>
    <t>Elevation Glasses fixer</t>
  </si>
  <si>
    <t>16-5-2015</t>
  </si>
  <si>
    <t>Arch Wood Frames</t>
  </si>
  <si>
    <t>17-5-2015</t>
  </si>
  <si>
    <t>Double gowa for Stones</t>
  </si>
  <si>
    <t>Elevation Stones 2nd Payment</t>
  </si>
  <si>
    <t>Elevation Stones Fixer Payment</t>
  </si>
  <si>
    <t>Birla Putty for Exterior</t>
  </si>
  <si>
    <t>Exterior Premier &amp; Others</t>
  </si>
  <si>
    <t>25-5-2015</t>
  </si>
  <si>
    <t>Chipping for  Kitchens Arches</t>
  </si>
  <si>
    <t>Lappum for four Flats</t>
  </si>
  <si>
    <t>23-5-2015</t>
  </si>
  <si>
    <t>Brick for Lift work &amp; balcony</t>
  </si>
  <si>
    <t>Personal</t>
  </si>
  <si>
    <t>Cement bags</t>
  </si>
  <si>
    <t>Setback cleaning for OC inspection</t>
  </si>
  <si>
    <t>Elevation Stone Fixers</t>
  </si>
  <si>
    <t>Parking Cleaning for Inspection</t>
  </si>
  <si>
    <t>False Ceiling Adv for Flats</t>
  </si>
  <si>
    <t>False Ceiling</t>
  </si>
  <si>
    <t xml:space="preserve">Electrical Wires for 4 Flats, Parking &amp; Main lines </t>
  </si>
  <si>
    <t>Flats Main doors</t>
  </si>
  <si>
    <t>Safety Grills Adv - Azghar</t>
  </si>
  <si>
    <t>UPVC Windows for 1 &amp; 2 Fls Adv</t>
  </si>
  <si>
    <t>UPVC</t>
  </si>
  <si>
    <t>Flats Main Doors HW</t>
  </si>
  <si>
    <t>Electrition Payment</t>
  </si>
  <si>
    <t>Cement Bags</t>
  </si>
  <si>
    <t>Main doors fittings flats 1 &amp; 2 Fls</t>
  </si>
  <si>
    <t>Watchman Salary Adv</t>
  </si>
  <si>
    <t>False Ceiling 2nd Payment</t>
  </si>
  <si>
    <t>GHMC Payment for OC - BRB</t>
  </si>
  <si>
    <t>24-60-2015</t>
  </si>
  <si>
    <t xml:space="preserve">Polish for flats 1 &amp; 2 FLR </t>
  </si>
  <si>
    <t>Polish</t>
  </si>
  <si>
    <t>Sump Motor Servicing</t>
  </si>
  <si>
    <t>Elec Payment</t>
  </si>
  <si>
    <t>Safety Grills Payment - Azghar</t>
  </si>
  <si>
    <t>29-6--2015</t>
  </si>
  <si>
    <t>Polish for flats 1 &amp; 2 FLR - 2nd Payment</t>
  </si>
  <si>
    <t>Gowa Tieing for Lift Plastering</t>
  </si>
  <si>
    <t>Water Proofing for Balconies - ADV</t>
  </si>
  <si>
    <t>Sand for Plastering Lift 7 Compund Wall</t>
  </si>
  <si>
    <t>Watchamn Salary</t>
  </si>
  <si>
    <t>Safety Grills ADV for 3 &amp; 4 Flr - Azghar</t>
  </si>
  <si>
    <t>Cement 70 Bags</t>
  </si>
  <si>
    <t>Lift ADV - Metro Elevators</t>
  </si>
  <si>
    <t>Electrical Final Fittings &amp; mcbS</t>
  </si>
  <si>
    <t>Water Proofing for Baclony</t>
  </si>
  <si>
    <t>Watchman Salary ADV</t>
  </si>
  <si>
    <t>Sand for Compund Wall</t>
  </si>
  <si>
    <t>Supervisor ADV - Mobile</t>
  </si>
  <si>
    <t>Payment to Jagdamba including one cera Basin</t>
  </si>
  <si>
    <t>Gowa Tieing for Lift Work</t>
  </si>
  <si>
    <t>Painter Advance</t>
  </si>
  <si>
    <t>12 Bathrooms &amp; 4 Kitchens Wall Tiles</t>
  </si>
  <si>
    <t>Tiles</t>
  </si>
  <si>
    <t>12 Bathrooms &amp; 4 Kitchens Wall Tiles - Trans &amp; Lab</t>
  </si>
  <si>
    <t>Chipping for Lift Work</t>
  </si>
  <si>
    <t>Lifting Sand for Tiles Work</t>
  </si>
  <si>
    <t>Granite Fixinf gor Kitchens</t>
  </si>
  <si>
    <t>Granite Fixer</t>
  </si>
  <si>
    <t>Painter Material</t>
  </si>
  <si>
    <t>Additional Tiles</t>
  </si>
  <si>
    <t>Fabrization Grills Payment for 3 &amp; 4 Flr 28 Grills (10K Bal)</t>
  </si>
  <si>
    <t>Labour for Lifting Granite - Ismail Bh</t>
  </si>
  <si>
    <t>Sand for Tiles &amp; Mason Work</t>
  </si>
  <si>
    <t>Tiles Fixer Payment - Munaaf Bh</t>
  </si>
  <si>
    <t>Tiles Fixer</t>
  </si>
  <si>
    <t>Cement bags  (23K Bal)</t>
  </si>
  <si>
    <t>Documentation for Mortgage Release</t>
  </si>
  <si>
    <t>Centering Payment for Kitchen Platforms</t>
  </si>
  <si>
    <t>Marble for staircase</t>
  </si>
  <si>
    <t>Marble</t>
  </si>
  <si>
    <t>Tiles Fixer Seconf Payment</t>
  </si>
  <si>
    <t>Granite</t>
  </si>
  <si>
    <t>Marble Flooring ADV forBhayya's &amp; my flat @ 3 &amp; 4 Flr</t>
  </si>
  <si>
    <t xml:space="preserve">Teak Doors Adv for 3 &amp; 4 Flr </t>
  </si>
  <si>
    <t>Teak frame for 5th FLR one frame only</t>
  </si>
  <si>
    <t>Mason - Brick Work Payment</t>
  </si>
  <si>
    <t>Mason - Brick - two weeks</t>
  </si>
  <si>
    <t>Mason - Brick Payment</t>
  </si>
  <si>
    <t>Plumbing Material</t>
  </si>
  <si>
    <t>Granite for Kitchen Platforms</t>
  </si>
  <si>
    <t>Granite for staircase - Center 6" Patta</t>
  </si>
  <si>
    <t>GHMC DD Payment for OC</t>
  </si>
  <si>
    <t>Paid for OC BRB &amp; Service Charges</t>
  </si>
  <si>
    <t>Kurnool Sand for Plastering</t>
  </si>
  <si>
    <t>Internet &amp; Phone Bill (UVI)</t>
  </si>
  <si>
    <t>A.P Traders - Paint Material</t>
  </si>
  <si>
    <t>Paint Material</t>
  </si>
  <si>
    <t>AP Traders Sink for Flats (Nirali) (4Pc)</t>
  </si>
  <si>
    <t>AP Traders Electrical Materials</t>
  </si>
  <si>
    <t>Granite fixing Payment for Kitchens</t>
  </si>
  <si>
    <t>Brick from Naseer Bh</t>
  </si>
  <si>
    <t>Temp Office Fittings</t>
  </si>
  <si>
    <t>Electric Wire Sample</t>
  </si>
  <si>
    <t>Tiles Fixer - Minaaf Bhai</t>
  </si>
  <si>
    <t>From Bhayya - Personal Loan</t>
  </si>
  <si>
    <t>False Ceiling Final Payment for 1 &amp; 2nd Flr</t>
  </si>
  <si>
    <t>Flats Number Plates</t>
  </si>
  <si>
    <t>False Ceiling Adv Payment for 3 &amp; 4 Flr</t>
  </si>
  <si>
    <t>Sand for Flooring &amp; Plastering</t>
  </si>
  <si>
    <t>Brick for Watchman room &amp; Landscaping</t>
  </si>
  <si>
    <t>Parking Flooring Adv</t>
  </si>
  <si>
    <t>Bed Material</t>
  </si>
  <si>
    <t>Bed Labour</t>
  </si>
  <si>
    <t>Steel Old Balance</t>
  </si>
  <si>
    <t>Main Doors for 3Rd &amp; 4th Final Payment</t>
  </si>
  <si>
    <t>Sand Lifting for Flooring</t>
  </si>
  <si>
    <t>Parking Flooring Stone + Labour</t>
  </si>
  <si>
    <t>Cement Balance</t>
  </si>
  <si>
    <t>Kankar &amp; Ganate</t>
  </si>
  <si>
    <t>Tiles ADV for Flat 101 &amp; 102</t>
  </si>
  <si>
    <t>Brick for Landscaping</t>
  </si>
  <si>
    <t>Frames for Watchmand Room &amp; Transport</t>
  </si>
  <si>
    <t>Plastering Sand from Rizwan Bh</t>
  </si>
  <si>
    <t>Jagdamba Payment</t>
  </si>
  <si>
    <t>Plumber Payment for Parking Bathroom (3k Bal)</t>
  </si>
  <si>
    <t>Ganate for Landscaping</t>
  </si>
  <si>
    <t>Grills for Inside Landscaping</t>
  </si>
  <si>
    <t>Tiles final Payment</t>
  </si>
  <si>
    <t>Granite for lift area &amp; Others</t>
  </si>
  <si>
    <t>Paint Material for Ceiling</t>
  </si>
  <si>
    <t>Tiles Fixer Munaaf Bh for Flat 101 &amp; 102</t>
  </si>
  <si>
    <t>Tiles for Balcony floor &amp; Wall</t>
  </si>
  <si>
    <t xml:space="preserve">Bidding for two Floors </t>
  </si>
  <si>
    <t>Dust for Flooring</t>
  </si>
  <si>
    <t>Polish Main Doors Payment for 3 &amp; 4th Flr</t>
  </si>
  <si>
    <t>Parking Flooring Payment Ismail Bh</t>
  </si>
  <si>
    <t>Lift Granite Fixer - AlaUddin</t>
  </si>
  <si>
    <t>Tiles for Supervier Home</t>
  </si>
  <si>
    <t>Tiles fixer Payment for Supervisor Home</t>
  </si>
  <si>
    <t>Hardware for Main Doors 3 &amp; 4 Flr</t>
  </si>
  <si>
    <t xml:space="preserve">Water Connection 1 Payment </t>
  </si>
  <si>
    <t>Transfarmet 1st Payment</t>
  </si>
  <si>
    <t>Windows Final Payment for 101 &amp;  102</t>
  </si>
  <si>
    <t>Windows Adv Payment for 3 &amp; 4 Flr</t>
  </si>
  <si>
    <t>Mota Kanakar for Bed</t>
  </si>
  <si>
    <t>Paint for 1 &amp; 2 Flr</t>
  </si>
  <si>
    <t>Staircase &amp; Kitchen Granite Final Payment</t>
  </si>
  <si>
    <t>Paid for Polish to JAHANGIR</t>
  </si>
  <si>
    <t>Paid to AlaUddin for Lift Granite Work</t>
  </si>
  <si>
    <t>Paid to Ismail Bh for Parking</t>
  </si>
  <si>
    <t>6/20/2015</t>
  </si>
  <si>
    <t>Bidding for all doors including Main Doors</t>
  </si>
  <si>
    <t>Granite for Parking Tiles &amp; Slab</t>
  </si>
  <si>
    <t>Transfarmer - PDC 2nd Payment</t>
  </si>
  <si>
    <t>Carpenter for Bidding</t>
  </si>
  <si>
    <t>Granite Tiles for Parking</t>
  </si>
  <si>
    <t>Watchman Bathroom Material</t>
  </si>
  <si>
    <t>AP Traders</t>
  </si>
  <si>
    <t>Transfarmer Second Payment</t>
  </si>
  <si>
    <t>Tiles Fixer Payment</t>
  </si>
  <si>
    <t>Parking Payment Ismail Bh</t>
  </si>
  <si>
    <t>Carpenter For Doors Bidding</t>
  </si>
  <si>
    <t>Qasim Plumber</t>
  </si>
  <si>
    <t>From Client - 301 Shahensha</t>
  </si>
  <si>
    <t>15-/10/2015</t>
  </si>
  <si>
    <t>Dust for Parking</t>
  </si>
  <si>
    <t>Parking Work Payment Ismail Bh</t>
  </si>
  <si>
    <t>Centering Adv for Slab 5 &amp; 6th</t>
  </si>
  <si>
    <t>Tiles Adv for Flat 201,301 &amp; 302) 32X32 &amp; 2X2</t>
  </si>
  <si>
    <t>Wiring Polycab  payment for Flat 301 &amp; 302</t>
  </si>
  <si>
    <t>Tiles for Balconies &amp; Kitchen @ 3rd Floor</t>
  </si>
  <si>
    <t>Dust Lifting for Flooring</t>
  </si>
  <si>
    <t>Flat # 1 &amp; 2 @ 1st Flr  Doors Hardware</t>
  </si>
  <si>
    <t>Earthing Material</t>
  </si>
  <si>
    <t>False Ceiling Payment</t>
  </si>
  <si>
    <t>12 Doors Payment for Flat # 1 &amp; 2 @ 1st Flr @ 95/SFT</t>
  </si>
  <si>
    <t>Earth Pits Bore 3200 X 6</t>
  </si>
  <si>
    <t xml:space="preserve">Electrical Wires for  3 &amp; 4 Flats </t>
  </si>
  <si>
    <t>Tiles for 3 &amp; 4 Flr Balconies &amp; Kitchen</t>
  </si>
  <si>
    <t>Total</t>
  </si>
  <si>
    <t>2nd Final Payment for 2 &amp; 3 Flr 2X2 Tiles for Bedrooms</t>
  </si>
  <si>
    <t>Electrition Payment (Sultan Bh)</t>
  </si>
  <si>
    <t>Tiles Fixer Payment Munaaf Bh</t>
  </si>
  <si>
    <t>Sanitory</t>
  </si>
  <si>
    <t>Sanitory Adv Bal (30K)</t>
  </si>
  <si>
    <t>Cement for 75 Bags</t>
  </si>
  <si>
    <t>Chary Carpenter for Bedroom &amp; Bathroom Doors</t>
  </si>
  <si>
    <t>PVC Sheet &amp; SR</t>
  </si>
  <si>
    <t>Jagdamba Old Bal</t>
  </si>
  <si>
    <t>Maipal Lifting Dust</t>
  </si>
  <si>
    <t xml:space="preserve">Adv for internal doors for Flat # 202,301 &amp; 302 </t>
  </si>
  <si>
    <t>Carpenter Payment for Doors</t>
  </si>
  <si>
    <t xml:space="preserve">Tiles for 3rd Flr Bathroom </t>
  </si>
  <si>
    <t>Doors Polish Adv</t>
  </si>
  <si>
    <t>Upvc Payment</t>
  </si>
  <si>
    <t>Rethi for Coloumns &amp; Tiles Fixing</t>
  </si>
  <si>
    <t>7/11/20145</t>
  </si>
  <si>
    <t>AP Traders Balance</t>
  </si>
  <si>
    <t>Tiles final payment for 2X2</t>
  </si>
  <si>
    <t>rethi Lifting for Flooring</t>
  </si>
  <si>
    <t>Marble Fixer for 201</t>
  </si>
  <si>
    <t>Essess Taps Payment for 101 &amp; 102</t>
  </si>
  <si>
    <t>Marble &amp; granite for 201</t>
  </si>
  <si>
    <t xml:space="preserve">Tiles Fixer Munaaf Bh </t>
  </si>
  <si>
    <t>Electrition Payment Sultan Bh</t>
  </si>
  <si>
    <t>Dust and Kankar</t>
  </si>
  <si>
    <t>Kankar Lifting</t>
  </si>
  <si>
    <t>Electriccal Final Fitting Material</t>
  </si>
  <si>
    <t>Water Conn Labour</t>
  </si>
  <si>
    <t>Marble Fixer 2K Bal</t>
  </si>
  <si>
    <t>Imran Painter</t>
  </si>
  <si>
    <t>Water DD</t>
  </si>
  <si>
    <t>Marble Bal Paid for Flat 201</t>
  </si>
  <si>
    <t>Steel for Columns for 5th Floor</t>
  </si>
  <si>
    <t>Supervisor Advance</t>
  </si>
  <si>
    <t>Polish Stone for Parking</t>
  </si>
  <si>
    <t xml:space="preserve">Munaaf Bh </t>
  </si>
  <si>
    <t>Parking Stones Fixer (Chand Pasha)</t>
  </si>
  <si>
    <t>Carpenter Chary</t>
  </si>
  <si>
    <t>Chipping Labour</t>
  </si>
  <si>
    <t>Gowa Fixing</t>
  </si>
  <si>
    <t>Gowa Lakdi</t>
  </si>
  <si>
    <t>Groute for Flooring</t>
  </si>
  <si>
    <t xml:space="preserve">Chipping </t>
  </si>
  <si>
    <t>Door Polish</t>
  </si>
  <si>
    <t xml:space="preserve">Water Connection Payment </t>
  </si>
  <si>
    <t>Oil</t>
  </si>
  <si>
    <t>Parking Sone</t>
  </si>
  <si>
    <t>Watchman Room Concreting Labour</t>
  </si>
  <si>
    <t>Gowa Payment</t>
  </si>
  <si>
    <t>Chiiping Slab</t>
  </si>
  <si>
    <t>Tiles for Basin Area</t>
  </si>
  <si>
    <t>BPS Payment</t>
  </si>
  <si>
    <t>BPS Payment as DD</t>
  </si>
  <si>
    <t xml:space="preserve">Railing ADV Azghar </t>
  </si>
  <si>
    <t>Nageshwar Payment Under Dept</t>
  </si>
  <si>
    <t>Patta for Gowa</t>
  </si>
  <si>
    <t>Munaaf Bh Tiles Fixer</t>
  </si>
  <si>
    <t>Gowa Raju</t>
  </si>
  <si>
    <t>Slab Joint Chemical</t>
  </si>
  <si>
    <t>Ismail Bh</t>
  </si>
  <si>
    <t>Painter Imran</t>
  </si>
  <si>
    <t>Fabricator Azghar for Railing</t>
  </si>
  <si>
    <t>Summersible Pump for Sump</t>
  </si>
  <si>
    <t>Water Connection Ashfaq Bh</t>
  </si>
  <si>
    <t>Ultra Tech Block for Stircase case work</t>
  </si>
  <si>
    <t>Mainhole Brick for Security Room</t>
  </si>
  <si>
    <t>Sand for Brick 7 Plastering Work</t>
  </si>
  <si>
    <t>Brick for Security Room</t>
  </si>
  <si>
    <t>Security Room Door &amp; Frame</t>
  </si>
  <si>
    <t>DD for Transfarmer</t>
  </si>
  <si>
    <t>Bakra  &amp; Others</t>
  </si>
  <si>
    <t>Granite for Parking Tiles</t>
  </si>
  <si>
    <t>Granite for Parking Silver Grey</t>
  </si>
  <si>
    <t>Munaaf Bh</t>
  </si>
  <si>
    <t>Concrere Labour Charges</t>
  </si>
  <si>
    <t>Mainholw Frames</t>
  </si>
  <si>
    <t>Nageshwar For Brick Work</t>
  </si>
  <si>
    <t>Nageshwar Dept</t>
  </si>
  <si>
    <t>Ismail Bh for Parking</t>
  </si>
  <si>
    <t xml:space="preserve">Cement </t>
  </si>
  <si>
    <t xml:space="preserve">Parking Stone </t>
  </si>
  <si>
    <t>Indian Online Ads Login</t>
  </si>
  <si>
    <t>Transfarmer Srinivas</t>
  </si>
  <si>
    <t>Generator Cable</t>
  </si>
  <si>
    <t>Concrete Labour</t>
  </si>
  <si>
    <t>Tiles Payment</t>
  </si>
  <si>
    <t>101 &amp; 102 Doors Polish</t>
  </si>
  <si>
    <t>Chipping Extra Balcony</t>
  </si>
  <si>
    <t>Doors Hardware for 301</t>
  </si>
  <si>
    <t>Centering Payment to Azeem</t>
  </si>
  <si>
    <t xml:space="preserve">Concrete  Labour for coloumns </t>
  </si>
  <si>
    <t>Supervisor salary 14+1 Adv</t>
  </si>
  <si>
    <t>Labour for cleaning</t>
  </si>
  <si>
    <t>Labour for concreting</t>
  </si>
  <si>
    <t>Granite for parking</t>
  </si>
  <si>
    <t>Electricity Bill</t>
  </si>
  <si>
    <t>Gowa Labour</t>
  </si>
  <si>
    <t>Steel for 5th Flr Slab</t>
  </si>
  <si>
    <t>Bending Wire &amp; Oil</t>
  </si>
  <si>
    <t>Extra Beam Rings</t>
  </si>
  <si>
    <t>Electrical Material for Slab</t>
  </si>
  <si>
    <t>Mainhole Frames</t>
  </si>
  <si>
    <t>Centering Food - Dinner</t>
  </si>
  <si>
    <t>Kankar for slab</t>
  </si>
  <si>
    <t>Sand for 5th Floor Slan @ 11.70 per ton</t>
  </si>
  <si>
    <t>Light for night work</t>
  </si>
  <si>
    <t>Electrition Payment for Slab work</t>
  </si>
  <si>
    <t>Unknown</t>
  </si>
  <si>
    <t>Tips on Slab day Cent+W.Man+Labour+Mason</t>
  </si>
  <si>
    <t>Water Bill</t>
  </si>
  <si>
    <t xml:space="preserve">From Arshad Client 101 Additional </t>
  </si>
  <si>
    <t>Concrete for final coloumns</t>
  </si>
  <si>
    <t>Mason Payment - Brick work Bal</t>
  </si>
  <si>
    <t>Door Fitting Adv for Flats</t>
  </si>
  <si>
    <t>Doors Payment for 301</t>
  </si>
  <si>
    <t>Doors for Flat # 201,202,302,401 &amp; 402 - Adv to A.Mannan</t>
  </si>
  <si>
    <t>Chipping for Final Slab</t>
  </si>
  <si>
    <t>Aminities - Water Dept</t>
  </si>
  <si>
    <t>Aminities - GHMC</t>
  </si>
  <si>
    <t>Aminities - Electrical Dept</t>
  </si>
  <si>
    <t>Aminities - Fabrication</t>
  </si>
  <si>
    <t>Aminities - Gowa</t>
  </si>
  <si>
    <t>Aminities - Lift</t>
  </si>
  <si>
    <t>Aminities - Parking Flooring</t>
  </si>
  <si>
    <t>Aminities - Borewell</t>
  </si>
  <si>
    <t>Aminities - Gen</t>
  </si>
  <si>
    <t>Aminities - Marble</t>
  </si>
  <si>
    <t>Aminities  - Designing</t>
  </si>
  <si>
    <t>Aminities - Documentation</t>
  </si>
  <si>
    <t>Aminities - Elevation</t>
  </si>
  <si>
    <t>flooring - Marble</t>
  </si>
  <si>
    <t>flooring - Lifting</t>
  </si>
  <si>
    <t>Mason Brick {ayment Added from HH Project</t>
  </si>
  <si>
    <t>Chemical for Water Tank Base</t>
  </si>
  <si>
    <t>Security Room Slab &amp; Water Tank Slab Concrete</t>
  </si>
  <si>
    <t>GPA &amp; Courier</t>
  </si>
  <si>
    <t>Fabrication for Railing (Bal 3K)</t>
  </si>
  <si>
    <t>2nd Lift Payment</t>
  </si>
  <si>
    <t>Mujahed Bh Floor Plan for 501 &amp; 601</t>
  </si>
  <si>
    <t>Flat # 301 Commission</t>
  </si>
  <si>
    <t>Mason Bal Brick Work Payment Upto 4th Flr</t>
  </si>
  <si>
    <t>Doors Bal for 201,202,301,302,401,402</t>
  </si>
  <si>
    <t>Door Frames for 5 &amp; 6th Flr</t>
  </si>
  <si>
    <t>Concrete Labour for water Tank</t>
  </si>
  <si>
    <t>Hinges for Doors</t>
  </si>
  <si>
    <t>Electrical Material for Final Slab</t>
  </si>
  <si>
    <t>Doors Polish Adv for 201,202,301,302</t>
  </si>
  <si>
    <t>Steel for Final Slab &amp; Water Tank Steel</t>
  </si>
  <si>
    <t>Ultra tech Brick for 5 &amp; 6th Flr &amp; Checmical</t>
  </si>
  <si>
    <t>False Ceiling final Payment upto 4th Flr</t>
  </si>
  <si>
    <t>Centrering Payment</t>
  </si>
  <si>
    <t>Red Brick for 9" Wall</t>
  </si>
  <si>
    <t>Saber Bh for Doors Fitting 301,302,201,202 to A.Samad</t>
  </si>
  <si>
    <t>Electricals Lights for Flats &amp; Common Area ( Panel Fittings &amp; COB)</t>
  </si>
  <si>
    <t>Fabrication Adv for Elevation Railing</t>
  </si>
  <si>
    <t xml:space="preserve">Concrete Payment for Final Slab </t>
  </si>
  <si>
    <t xml:space="preserve">Centering Payment on Final Slab day </t>
  </si>
  <si>
    <t>Electrition Payment for Final Slab Work</t>
  </si>
  <si>
    <t>Sand for Final Slab</t>
  </si>
  <si>
    <t>Kankar for Final Slab</t>
  </si>
  <si>
    <t>Sand for Slab &amp; water Tank</t>
  </si>
  <si>
    <t>Transfarmer Final Payment</t>
  </si>
  <si>
    <t>Frames Final Payment for 5 &amp; 6 Flr</t>
  </si>
  <si>
    <t>Gowa Tieing Adv</t>
  </si>
  <si>
    <t>Plumbing Material  for terrace Fittings</t>
  </si>
  <si>
    <t xml:space="preserve">From this  Amount we
 have Completed the Following works for four floors :
1. Complete STRUCTURE
2. Complete Brick WORK
3. Complete Plastering
4. Complete Gowa opened
5. Complete Electrical Fitting
6. Water Proofing in 20 Bathrooms
7. Plumbing Work Piping
8. Exterior Putty &amp; Premier
9. Fourr floors Luppum &amp; 3 Flrs Paint
10. Balcony Railing &amp; Glass Work
11.
</t>
  </si>
  <si>
    <t>Teak Frames Transport</t>
  </si>
  <si>
    <t>Gowa patta</t>
  </si>
  <si>
    <t>Mason Payment - Brick work</t>
  </si>
  <si>
    <t>Gowa Tieing Labour @ Garden site &amp; Elevation Site</t>
  </si>
  <si>
    <t>Mason - Lift</t>
  </si>
  <si>
    <t>Tarpaulin</t>
  </si>
  <si>
    <t>Doors Hardware for 302 &amp; 202</t>
  </si>
  <si>
    <t>Lal mithi for Duplex Staircase</t>
  </si>
  <si>
    <t>Lifting Labour for Sand</t>
  </si>
  <si>
    <t>Checmical for Water Tank &amp; Slab</t>
  </si>
  <si>
    <t>Electrical Material for Lift</t>
  </si>
  <si>
    <t>Paint for Flat # 301</t>
  </si>
  <si>
    <t>Electrical Wires</t>
  </si>
  <si>
    <t>Elevation Railing Payment</t>
  </si>
  <si>
    <t>3rd Lift Payment</t>
  </si>
  <si>
    <t>Mason Adv for Brick Work for 5 &amp; 6th Flr</t>
  </si>
  <si>
    <t>Taufeeq Elevation redesigh</t>
  </si>
  <si>
    <t xml:space="preserve">Plumber </t>
  </si>
  <si>
    <t>Mason Payment for Brick</t>
  </si>
  <si>
    <t>Taanchay for Final slab</t>
  </si>
  <si>
    <t>Lifting red sand</t>
  </si>
  <si>
    <t>Lift white wash - Labour</t>
  </si>
  <si>
    <t>Sand for plastering</t>
  </si>
  <si>
    <t>Fabrication for Railing</t>
  </si>
  <si>
    <t>watchman adv salary</t>
  </si>
  <si>
    <t>additional chemical bags</t>
  </si>
  <si>
    <t>additional bricks</t>
  </si>
  <si>
    <t>Mics Exp</t>
  </si>
  <si>
    <t>additional Red bricks</t>
  </si>
  <si>
    <t>Mason Payment Brick Work</t>
  </si>
  <si>
    <t>Granite Fixer alUddin</t>
  </si>
  <si>
    <t>Sand Lifting</t>
  </si>
  <si>
    <t>Sanitory Adv for 301</t>
  </si>
  <si>
    <t>Door Polish (Kamal Bh 2K Bal)</t>
  </si>
  <si>
    <t>Mason Payment - Brick</t>
  </si>
  <si>
    <t>Lifting Payment Brick</t>
  </si>
  <si>
    <t>Steeil &amp; cement</t>
  </si>
  <si>
    <t>Plumbing Material for 301</t>
  </si>
  <si>
    <t>Plumber Payment for terrace fittings</t>
  </si>
  <si>
    <t>Additional Brick 4" &amp; 8"  ultra tech</t>
  </si>
  <si>
    <t>Opening Lift Gowa Labour</t>
  </si>
  <si>
    <t>Sultan Bh Elec Bal Payment</t>
  </si>
  <si>
    <t>Cera Fittings for 202 &amp; 302</t>
  </si>
  <si>
    <t>Tiles Fixer for Basin area @ 202 &amp; 302</t>
  </si>
  <si>
    <t>4th Payment for Lift</t>
  </si>
  <si>
    <t>Final Payment for 202 &amp; 302 - Omer Traders</t>
  </si>
  <si>
    <t>Additional Brick for Elevation</t>
  </si>
  <si>
    <t>Chemical for Tiles @ Basin Area</t>
  </si>
  <si>
    <t>Sanitary for 202 &amp; 302 CP Fittings Ess Ess</t>
  </si>
  <si>
    <t>Electricals for Common area &amp; 202 &amp; 302</t>
  </si>
  <si>
    <t>Additional Bricks</t>
  </si>
  <si>
    <t>GHMC BRB</t>
  </si>
  <si>
    <t>Centering Payment for Chajja 501,502,601 &amp; 602 ( Bal ?)</t>
  </si>
  <si>
    <t>Fabrication - Flats</t>
  </si>
  <si>
    <t>Aminities - Granite</t>
  </si>
  <si>
    <t>Marble Payment for 201</t>
  </si>
  <si>
    <t>MISC Exp</t>
  </si>
  <si>
    <t>Elec Material MISC</t>
  </si>
  <si>
    <t>Gampay &amp; Phoday MISC</t>
  </si>
  <si>
    <t>MISC by Supervisor</t>
  </si>
  <si>
    <t>Transfer of MISC items from RH to RC</t>
  </si>
  <si>
    <t>Cutting Blade  &amp; MISC</t>
  </si>
  <si>
    <t>Kabutar Jali &amp; MISC</t>
  </si>
  <si>
    <t>Plumbing MISC</t>
  </si>
  <si>
    <t>Bidding &amp; Other MISC</t>
  </si>
  <si>
    <t>Jagdambda MISC</t>
  </si>
  <si>
    <t>MISC Plumbing From Jagdamba</t>
  </si>
  <si>
    <t>Plumbing PVC MISC</t>
  </si>
  <si>
    <t>MISC for UVI</t>
  </si>
  <si>
    <t>MISC for Rassi</t>
  </si>
  <si>
    <t>Paint MISC Material</t>
  </si>
  <si>
    <t>Elec MISC Material</t>
  </si>
  <si>
    <t>UVI Rexine &amp; Others MISC</t>
  </si>
  <si>
    <t>Locks for Main gate, Store Room &amp; MISC</t>
  </si>
  <si>
    <t>Paint MISC Material (Patty &amp; Papers)</t>
  </si>
  <si>
    <t>Payment to Jagdamba for MISC Elec &amp; others</t>
  </si>
  <si>
    <t>MISC Work Labour</t>
  </si>
  <si>
    <t>Paint Material MISC</t>
  </si>
  <si>
    <t>MISC Labour Watchman Wife</t>
  </si>
  <si>
    <t>MISC Expenses by Supervisor</t>
  </si>
  <si>
    <t>MISC Exp by Spervisor</t>
  </si>
  <si>
    <t>MISC Exp for PC</t>
  </si>
  <si>
    <t>Gowa Lakdi &amp; MISC Material from Hassan Saab</t>
  </si>
  <si>
    <t>MISC Labour for Lanscaping</t>
  </si>
  <si>
    <t>MISC Labour</t>
  </si>
  <si>
    <t>MISC Tiles for 101 &amp; 102 Flats</t>
  </si>
  <si>
    <t xml:space="preserve">MISC </t>
  </si>
  <si>
    <t>Plumbing MISC Material</t>
  </si>
  <si>
    <t>Windows Cutting MISC I</t>
  </si>
  <si>
    <t>MISC Exp By Sup</t>
  </si>
  <si>
    <t>MISC Lab for Earth Pits</t>
  </si>
  <si>
    <t>Supervisor MISC</t>
  </si>
  <si>
    <t>White Cement MISC</t>
  </si>
  <si>
    <t>MISC Exp by Sup</t>
  </si>
  <si>
    <t>Sanitory for 1st Flr MISC</t>
  </si>
  <si>
    <t>MISC ExP</t>
  </si>
  <si>
    <t>MISC Documentation</t>
  </si>
  <si>
    <t>Glass MISC Work</t>
  </si>
  <si>
    <t>MISC Doors Hardware</t>
  </si>
  <si>
    <t>MISC Hardware from Sai Krishna</t>
  </si>
  <si>
    <t>Fabrication MISC - Sump, Covers, sidi &amp; others</t>
  </si>
  <si>
    <t>Paint MISC</t>
  </si>
  <si>
    <t>MISC Paint Material</t>
  </si>
  <si>
    <t>Flooring - Lifting</t>
  </si>
  <si>
    <t>Flooring - Marble</t>
  </si>
  <si>
    <t>Misc</t>
  </si>
  <si>
    <t>Fabrication</t>
  </si>
  <si>
    <t>tiles</t>
  </si>
  <si>
    <t>wood</t>
  </si>
  <si>
    <t>Paid to Carpenter for Watchman Room 
&amp; Bathroom Frames &amp; Door</t>
  </si>
  <si>
    <t xml:space="preserve">Mason Payment </t>
  </si>
  <si>
    <t>Transfarmet Moved (15k Bal)</t>
  </si>
  <si>
    <t>Grills from Zaib Gulshan - Transport</t>
  </si>
  <si>
    <t>Gowa Rassi</t>
  </si>
  <si>
    <t>Mics Paint Material</t>
  </si>
  <si>
    <t>Superviser Adv - Rizwan Bh</t>
  </si>
  <si>
    <t>Janta Paste &amp; Misc</t>
  </si>
  <si>
    <t>Mason Payment - Lifting</t>
  </si>
  <si>
    <t>Doors HW for 201</t>
  </si>
  <si>
    <t>Comments</t>
  </si>
  <si>
    <t>Azeem</t>
  </si>
  <si>
    <t>From Bhayya - Personal Loan - Paid Back</t>
  </si>
  <si>
    <t>From Bhayya for Flat # 201</t>
  </si>
  <si>
    <t>Cement 400 Bags Chttinad 53</t>
  </si>
  <si>
    <t>Water Proofing Adv for Water Tanks to Qasim</t>
  </si>
  <si>
    <t>Gowa Misc Work</t>
  </si>
  <si>
    <t>Plumber Payment for 5 &amp; 6th Flr</t>
  </si>
  <si>
    <t>Painter Imran Payment</t>
  </si>
  <si>
    <t>Supervisor salary (Rizwan Bh)</t>
  </si>
  <si>
    <t>Watchman Salary (Ramlu)</t>
  </si>
  <si>
    <t>Plumbing Materila for 5 &amp; 6th Floor (Internal)</t>
  </si>
  <si>
    <t>UPVC Balance Payment for 301,302,401 &amp; 402</t>
  </si>
  <si>
    <t>Ismail bh for Polish</t>
  </si>
  <si>
    <t>Granite for Staircase 5 &amp; 6th</t>
  </si>
  <si>
    <t>Hardware for doors for 202 &amp; 302</t>
  </si>
  <si>
    <t>Transfarmer Moved</t>
  </si>
  <si>
    <t>Azghar Fabricator</t>
  </si>
  <si>
    <t>Mason Payment for Brick Work (6K Bal)</t>
  </si>
  <si>
    <t>Ismail Bh for 202 Polish</t>
  </si>
  <si>
    <t>Chipping @ elevation site</t>
  </si>
  <si>
    <t xml:space="preserve">Sanitory bal for 301 </t>
  </si>
  <si>
    <t>Additional Bricks Bal Paid</t>
  </si>
  <si>
    <t>Plumbing Misc items</t>
  </si>
  <si>
    <r>
      <t xml:space="preserve">Plumber Payment - </t>
    </r>
    <r>
      <rPr>
        <b/>
        <sz val="11"/>
        <color theme="1"/>
        <rFont val="Calibri"/>
        <family val="2"/>
        <scheme val="minor"/>
      </rPr>
      <t>Not Matched with Qasim record</t>
    </r>
  </si>
  <si>
    <r>
      <t xml:space="preserve">Qasim Plumber - </t>
    </r>
    <r>
      <rPr>
        <b/>
        <sz val="11"/>
        <color theme="1"/>
        <rFont val="Calibri"/>
        <family val="2"/>
        <scheme val="minor"/>
      </rPr>
      <t>Not Match with Qasim Record</t>
    </r>
  </si>
  <si>
    <r>
      <t>Plumbers -</t>
    </r>
    <r>
      <rPr>
        <b/>
        <sz val="11"/>
        <color theme="1"/>
        <rFont val="Calibri"/>
        <family val="2"/>
        <scheme val="minor"/>
      </rPr>
      <t xml:space="preserve"> Watchman Bathroom + Chambers + Other Extra Works</t>
    </r>
  </si>
  <si>
    <t>Water Proofing for Water Tank Bal</t>
  </si>
  <si>
    <t>Plumbing Payment</t>
  </si>
  <si>
    <t xml:space="preserve">Electrical Material for 5th &amp; 6th Floor </t>
  </si>
  <si>
    <t>Misc Plumbing Material (Jaguar outer Part and jets)</t>
  </si>
  <si>
    <t>Azeem Personnel - 30000</t>
  </si>
  <si>
    <t>Magma Fin Personal (37000)</t>
  </si>
  <si>
    <t xml:space="preserve">Sand for Plastering </t>
  </si>
  <si>
    <t xml:space="preserve">Balance payment for Chajjay steel &amp; cement </t>
  </si>
  <si>
    <t xml:space="preserve">Cement Bags </t>
  </si>
  <si>
    <t>Unknowingly Personal Loan 10,00,000</t>
  </si>
  <si>
    <t>From Saber - 3,00,000</t>
  </si>
  <si>
    <t>From Farooq Bh</t>
  </si>
  <si>
    <t>Row Labels</t>
  </si>
  <si>
    <t>Grand Total</t>
  </si>
  <si>
    <t>Sum of Amount</t>
  </si>
  <si>
    <t>Receipt Attachment</t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</si>
</sst>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48"/>
      <color rgb="FFC0000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8"/>
      <color rgb="FF002060"/>
      <name val="Calibri"/>
      <family val="2"/>
      <scheme val="minor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152">
    <xf numFmtId="0" fontId="0" fillId="0" borderId="0" xfId="0"/>
    <xf numFmtId="0" fontId="1" fillId="0" borderId="2" xfId="0" applyFont="1" applyBorder="1"/>
    <xf numFmtId="3" fontId="1" fillId="0" borderId="2" xfId="0" applyNumberFormat="1" applyFont="1" applyBorder="1" applyAlignment="1">
      <alignment horizontal="center"/>
    </xf>
    <xf numFmtId="0" fontId="0" fillId="0" borderId="5" xfId="0" applyBorder="1"/>
    <xf numFmtId="0" fontId="0" fillId="0" borderId="8" xfId="0" applyBorder="1"/>
    <xf numFmtId="3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8" xfId="0" applyFill="1" applyBorder="1"/>
    <xf numFmtId="0" fontId="0" fillId="0" borderId="0" xfId="0" applyBorder="1"/>
    <xf numFmtId="0" fontId="0" fillId="0" borderId="10" xfId="0" applyBorder="1"/>
    <xf numFmtId="3" fontId="0" fillId="0" borderId="8" xfId="0" applyNumberFormat="1" applyFill="1" applyBorder="1" applyAlignment="1">
      <alignment horizontal="center"/>
    </xf>
    <xf numFmtId="0" fontId="1" fillId="0" borderId="21" xfId="0" applyFont="1" applyBorder="1"/>
    <xf numFmtId="0" fontId="0" fillId="0" borderId="8" xfId="0" applyBorder="1" applyAlignment="1" applyProtection="1">
      <alignment horizontal="left"/>
      <protection locked="0"/>
    </xf>
    <xf numFmtId="0" fontId="0" fillId="0" borderId="8" xfId="0" applyBorder="1" applyAlignment="1" applyProtection="1">
      <protection locked="0"/>
    </xf>
    <xf numFmtId="0" fontId="0" fillId="0" borderId="0" xfId="0" applyAlignment="1">
      <alignment horizontal="center"/>
    </xf>
    <xf numFmtId="0" fontId="0" fillId="0" borderId="8" xfId="0" applyBorder="1" applyAlignment="1">
      <alignment wrapText="1"/>
    </xf>
    <xf numFmtId="0" fontId="6" fillId="0" borderId="0" xfId="0" applyFont="1"/>
    <xf numFmtId="15" fontId="0" fillId="0" borderId="8" xfId="0" applyNumberFormat="1" applyBorder="1"/>
    <xf numFmtId="0" fontId="1" fillId="0" borderId="0" xfId="0" applyFont="1"/>
    <xf numFmtId="0" fontId="7" fillId="0" borderId="0" xfId="0" applyFont="1"/>
    <xf numFmtId="3" fontId="8" fillId="2" borderId="9" xfId="0" applyNumberFormat="1" applyFont="1" applyFill="1" applyBorder="1" applyAlignment="1" applyProtection="1">
      <alignment horizontal="center" vertical="center"/>
      <protection locked="0"/>
    </xf>
    <xf numFmtId="3" fontId="8" fillId="2" borderId="9" xfId="0" applyNumberFormat="1" applyFont="1" applyFill="1" applyBorder="1" applyAlignment="1" applyProtection="1">
      <alignment horizontal="center"/>
      <protection locked="0"/>
    </xf>
    <xf numFmtId="3" fontId="8" fillId="2" borderId="9" xfId="0" applyNumberFormat="1" applyFont="1" applyFill="1" applyBorder="1" applyAlignment="1">
      <alignment horizontal="center"/>
    </xf>
    <xf numFmtId="0" fontId="7" fillId="0" borderId="8" xfId="0" applyFont="1" applyFill="1" applyBorder="1"/>
    <xf numFmtId="3" fontId="7" fillId="0" borderId="8" xfId="0" applyNumberFormat="1" applyFont="1" applyFill="1" applyBorder="1" applyAlignment="1">
      <alignment horizontal="center"/>
    </xf>
    <xf numFmtId="14" fontId="0" fillId="0" borderId="8" xfId="0" applyNumberFormat="1" applyBorder="1"/>
    <xf numFmtId="0" fontId="0" fillId="0" borderId="27" xfId="0" applyBorder="1"/>
    <xf numFmtId="0" fontId="0" fillId="0" borderId="28" xfId="0" applyBorder="1"/>
    <xf numFmtId="0" fontId="0" fillId="0" borderId="30" xfId="0" applyBorder="1"/>
    <xf numFmtId="164" fontId="0" fillId="0" borderId="8" xfId="0" applyNumberFormat="1" applyBorder="1" applyAlignment="1">
      <alignment horizontal="left"/>
    </xf>
    <xf numFmtId="164" fontId="0" fillId="0" borderId="0" xfId="0" applyNumberFormat="1"/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0" fillId="0" borderId="8" xfId="0" applyBorder="1" applyAlignment="1">
      <alignment horizontal="center"/>
    </xf>
    <xf numFmtId="0" fontId="1" fillId="0" borderId="8" xfId="0" applyFont="1" applyBorder="1"/>
    <xf numFmtId="164" fontId="1" fillId="0" borderId="8" xfId="0" applyNumberFormat="1" applyFont="1" applyBorder="1" applyAlignment="1">
      <alignment horizontal="left"/>
    </xf>
    <xf numFmtId="3" fontId="1" fillId="0" borderId="8" xfId="0" applyNumberFormat="1" applyFont="1" applyBorder="1" applyAlignment="1">
      <alignment horizontal="center"/>
    </xf>
    <xf numFmtId="0" fontId="1" fillId="0" borderId="8" xfId="0" applyFont="1" applyFill="1" applyBorder="1"/>
    <xf numFmtId="164" fontId="7" fillId="0" borderId="8" xfId="0" applyNumberFormat="1" applyFont="1" applyBorder="1" applyAlignment="1">
      <alignment horizontal="left"/>
    </xf>
    <xf numFmtId="0" fontId="7" fillId="0" borderId="8" xfId="0" applyFont="1" applyBorder="1"/>
    <xf numFmtId="0" fontId="0" fillId="0" borderId="8" xfId="0" applyFill="1" applyBorder="1" applyAlignment="1">
      <alignment wrapText="1"/>
    </xf>
    <xf numFmtId="0" fontId="0" fillId="0" borderId="22" xfId="0" applyBorder="1"/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3" fontId="8" fillId="2" borderId="6" xfId="0" applyNumberFormat="1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3" fontId="8" fillId="2" borderId="32" xfId="0" applyNumberFormat="1" applyFont="1" applyFill="1" applyBorder="1" applyAlignment="1" applyProtection="1">
      <alignment horizontal="center"/>
      <protection locked="0"/>
    </xf>
    <xf numFmtId="17" fontId="0" fillId="0" borderId="34" xfId="0" applyNumberFormat="1" applyBorder="1"/>
    <xf numFmtId="0" fontId="0" fillId="0" borderId="34" xfId="0" applyBorder="1" applyAlignment="1" applyProtection="1">
      <alignment horizontal="left"/>
      <protection locked="0"/>
    </xf>
    <xf numFmtId="3" fontId="8" fillId="2" borderId="24" xfId="0" applyNumberFormat="1" applyFont="1" applyFill="1" applyBorder="1" applyAlignment="1" applyProtection="1">
      <alignment horizontal="center" vertical="center"/>
      <protection locked="0"/>
    </xf>
    <xf numFmtId="3" fontId="8" fillId="2" borderId="32" xfId="0" applyNumberFormat="1" applyFont="1" applyFill="1" applyBorder="1" applyAlignment="1">
      <alignment horizontal="center"/>
    </xf>
    <xf numFmtId="15" fontId="0" fillId="0" borderId="34" xfId="0" applyNumberFormat="1" applyBorder="1"/>
    <xf numFmtId="0" fontId="0" fillId="0" borderId="34" xfId="0" applyBorder="1"/>
    <xf numFmtId="3" fontId="8" fillId="2" borderId="24" xfId="0" applyNumberFormat="1" applyFont="1" applyFill="1" applyBorder="1" applyAlignment="1">
      <alignment horizontal="center"/>
    </xf>
    <xf numFmtId="14" fontId="0" fillId="0" borderId="22" xfId="0" applyNumberFormat="1" applyBorder="1"/>
    <xf numFmtId="14" fontId="0" fillId="0" borderId="23" xfId="0" applyNumberFormat="1" applyBorder="1"/>
    <xf numFmtId="0" fontId="0" fillId="0" borderId="23" xfId="0" applyBorder="1" applyAlignment="1" applyProtection="1">
      <protection locked="0"/>
    </xf>
    <xf numFmtId="17" fontId="0" fillId="0" borderId="22" xfId="0" applyNumberFormat="1" applyBorder="1"/>
    <xf numFmtId="3" fontId="0" fillId="0" borderId="32" xfId="0" applyNumberFormat="1" applyFont="1" applyBorder="1" applyAlignment="1" applyProtection="1">
      <alignment horizontal="left"/>
      <protection locked="0"/>
    </xf>
    <xf numFmtId="3" fontId="8" fillId="2" borderId="25" xfId="0" applyNumberFormat="1" applyFont="1" applyFill="1" applyBorder="1" applyAlignment="1">
      <alignment horizontal="center"/>
    </xf>
    <xf numFmtId="0" fontId="2" fillId="0" borderId="21" xfId="0" applyFont="1" applyBorder="1"/>
    <xf numFmtId="0" fontId="2" fillId="0" borderId="2" xfId="0" applyFont="1" applyBorder="1"/>
    <xf numFmtId="3" fontId="2" fillId="0" borderId="2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1" fillId="0" borderId="37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3" fontId="9" fillId="0" borderId="0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/>
    <xf numFmtId="0" fontId="0" fillId="0" borderId="39" xfId="0" applyBorder="1" applyAlignment="1" applyProtection="1">
      <protection locked="0"/>
    </xf>
    <xf numFmtId="3" fontId="8" fillId="2" borderId="39" xfId="0" applyNumberFormat="1" applyFont="1" applyFill="1" applyBorder="1" applyAlignment="1" applyProtection="1">
      <alignment horizontal="center"/>
      <protection locked="0"/>
    </xf>
    <xf numFmtId="3" fontId="2" fillId="0" borderId="40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17" fontId="0" fillId="0" borderId="8" xfId="0" applyNumberFormat="1" applyBorder="1"/>
    <xf numFmtId="3" fontId="8" fillId="2" borderId="8" xfId="0" applyNumberFormat="1" applyFont="1" applyFill="1" applyBorder="1" applyAlignment="1">
      <alignment horizontal="center"/>
    </xf>
    <xf numFmtId="3" fontId="8" fillId="2" borderId="8" xfId="0" applyNumberFormat="1" applyFont="1" applyFill="1" applyBorder="1" applyAlignment="1" applyProtection="1">
      <alignment horizontal="center"/>
      <protection locked="0"/>
    </xf>
    <xf numFmtId="0" fontId="0" fillId="0" borderId="0" xfId="0" pivotButton="1"/>
    <xf numFmtId="0" fontId="0" fillId="0" borderId="0" xfId="0" applyNumberFormat="1"/>
    <xf numFmtId="0" fontId="1" fillId="0" borderId="23" xfId="0" applyFont="1" applyFill="1" applyBorder="1"/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0" borderId="5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2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3" fontId="11" fillId="0" borderId="18" xfId="0" applyNumberFormat="1" applyFont="1" applyFill="1" applyBorder="1" applyAlignment="1">
      <alignment horizontal="center" vertical="center" textRotation="45"/>
    </xf>
    <xf numFmtId="3" fontId="11" fillId="0" borderId="20" xfId="0" applyNumberFormat="1" applyFont="1" applyFill="1" applyBorder="1" applyAlignment="1">
      <alignment horizontal="center" vertical="center" textRotation="45"/>
    </xf>
    <xf numFmtId="3" fontId="9" fillId="0" borderId="11" xfId="0" applyNumberFormat="1" applyFont="1" applyFill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3" fontId="9" fillId="0" borderId="15" xfId="0" applyNumberFormat="1" applyFont="1" applyFill="1" applyBorder="1" applyAlignment="1">
      <alignment horizontal="center" vertical="center"/>
    </xf>
    <xf numFmtId="3" fontId="9" fillId="0" borderId="11" xfId="0" applyNumberFormat="1" applyFont="1" applyFill="1" applyBorder="1" applyAlignment="1">
      <alignment horizontal="center" vertical="center"/>
    </xf>
    <xf numFmtId="3" fontId="9" fillId="0" borderId="12" xfId="0" applyNumberFormat="1" applyFont="1" applyFill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35" xfId="0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3" fontId="5" fillId="0" borderId="17" xfId="0" applyNumberFormat="1" applyFont="1" applyBorder="1" applyAlignment="1">
      <alignment horizontal="center" vertical="center" textRotation="75"/>
    </xf>
    <xf numFmtId="3" fontId="5" fillId="0" borderId="20" xfId="0" applyNumberFormat="1" applyFont="1" applyBorder="1" applyAlignment="1">
      <alignment horizontal="center" vertical="center" textRotation="75"/>
    </xf>
    <xf numFmtId="3" fontId="5" fillId="0" borderId="19" xfId="0" applyNumberFormat="1" applyFont="1" applyBorder="1" applyAlignment="1">
      <alignment horizontal="center" vertical="center" textRotation="75"/>
    </xf>
    <xf numFmtId="3" fontId="10" fillId="0" borderId="15" xfId="0" applyNumberFormat="1" applyFont="1" applyBorder="1" applyAlignment="1">
      <alignment horizontal="center" vertical="center"/>
    </xf>
    <xf numFmtId="3" fontId="10" fillId="0" borderId="12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3" fontId="3" fillId="0" borderId="18" xfId="0" applyNumberFormat="1" applyFont="1" applyBorder="1" applyAlignment="1">
      <alignment horizontal="center" vertical="center"/>
    </xf>
    <xf numFmtId="3" fontId="3" fillId="0" borderId="20" xfId="0" applyNumberFormat="1" applyFont="1" applyBorder="1" applyAlignment="1">
      <alignment horizontal="center" vertical="center"/>
    </xf>
    <xf numFmtId="3" fontId="3" fillId="0" borderId="19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left" vertical="top" wrapText="1"/>
    </xf>
    <xf numFmtId="0" fontId="0" fillId="0" borderId="20" xfId="0" applyBorder="1" applyAlignment="1">
      <alignment horizontal="left" vertical="top"/>
    </xf>
    <xf numFmtId="3" fontId="4" fillId="0" borderId="3" xfId="0" applyNumberFormat="1" applyFont="1" applyBorder="1" applyAlignment="1">
      <alignment horizontal="center" vertical="center"/>
    </xf>
    <xf numFmtId="3" fontId="4" fillId="0" borderId="25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3" fontId="12" fillId="0" borderId="11" xfId="0" applyNumberFormat="1" applyFont="1" applyBorder="1" applyAlignment="1">
      <alignment horizontal="center" vertical="center"/>
    </xf>
    <xf numFmtId="3" fontId="12" fillId="0" borderId="0" xfId="0" applyNumberFormat="1" applyFont="1" applyBorder="1" applyAlignment="1">
      <alignment horizontal="center" vertical="center"/>
    </xf>
    <xf numFmtId="3" fontId="12" fillId="0" borderId="12" xfId="0" applyNumberFormat="1" applyFont="1" applyBorder="1" applyAlignment="1">
      <alignment horizontal="center" vertical="center"/>
    </xf>
    <xf numFmtId="3" fontId="12" fillId="0" borderId="13" xfId="0" applyNumberFormat="1" applyFont="1" applyBorder="1" applyAlignment="1">
      <alignment horizontal="center" vertic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35" xfId="0" applyFill="1" applyBorder="1" applyAlignment="1">
      <alignment horizontal="center"/>
    </xf>
    <xf numFmtId="3" fontId="9" fillId="0" borderId="3" xfId="0" applyNumberFormat="1" applyFont="1" applyFill="1" applyBorder="1" applyAlignment="1">
      <alignment horizontal="center" vertical="center"/>
    </xf>
    <xf numFmtId="3" fontId="9" fillId="0" borderId="25" xfId="0" applyNumberFormat="1" applyFont="1" applyFill="1" applyBorder="1" applyAlignment="1">
      <alignment horizontal="center" vertical="center"/>
    </xf>
    <xf numFmtId="3" fontId="9" fillId="0" borderId="4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3" fontId="13" fillId="0" borderId="15" xfId="1" applyNumberFormat="1" applyBorder="1" applyAlignment="1" applyProtection="1">
      <alignment horizontal="center" vertical="center"/>
    </xf>
    <xf numFmtId="3" fontId="13" fillId="0" borderId="17" xfId="1" applyNumberFormat="1" applyBorder="1" applyAlignment="1" applyProtection="1">
      <alignment horizontal="center" vertical="center"/>
    </xf>
    <xf numFmtId="3" fontId="13" fillId="0" borderId="12" xfId="1" applyNumberFormat="1" applyBorder="1" applyAlignment="1" applyProtection="1">
      <alignment horizontal="center" vertical="center"/>
    </xf>
    <xf numFmtId="3" fontId="13" fillId="0" borderId="14" xfId="1" applyNumberFormat="1" applyBorder="1" applyAlignment="1" applyProtection="1">
      <alignment horizontal="center" vertical="center"/>
    </xf>
    <xf numFmtId="0" fontId="0" fillId="0" borderId="17" xfId="0" applyBorder="1" applyAlignment="1">
      <alignment horizontal="center"/>
    </xf>
    <xf numFmtId="0" fontId="0" fillId="0" borderId="14" xfId="0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2479.496197916669" createdVersion="3" refreshedVersion="3" minRefreshableVersion="3" recordCount="1016">
  <cacheSource type="worksheet">
    <worksheetSource ref="A1:E1017" sheet="Daily Entries"/>
  </cacheSource>
  <cacheFields count="5">
    <cacheField name="S.No" numFmtId="0">
      <sharedItems containsString="0" containsBlank="1" containsNumber="1" containsInteger="1" minValue="1" maxValue="962"/>
    </cacheField>
    <cacheField name="Date" numFmtId="164">
      <sharedItems containsDate="1" containsBlank="1" containsMixedTypes="1" minDate="2012-12-03T00:00:00" maxDate="2016-04-06T00:00:00"/>
    </cacheField>
    <cacheField name="Particulars" numFmtId="0">
      <sharedItems/>
    </cacheField>
    <cacheField name="Amount" numFmtId="0">
      <sharedItems containsString="0" containsBlank="1" containsNumber="1" containsInteger="1" minValue="0" maxValue="300000"/>
    </cacheField>
    <cacheField name="Work Type" numFmtId="0">
      <sharedItems count="52">
        <s v="Aminities  - Designing"/>
        <s v="Aminities - GHMC"/>
        <s v="Aminities - Water Dept"/>
        <s v="UVI"/>
        <s v="Excavation"/>
        <s v="Aminities - Documentation"/>
        <s v="Aminities - Borewell"/>
        <s v="Steel"/>
        <s v="Centering"/>
        <s v="Mason - Brick"/>
        <s v="Aminities - Electrical Dept"/>
        <s v="MISC"/>
        <s v="Utilities"/>
        <s v="Kankar"/>
        <s v="Sand"/>
        <s v="Brick"/>
        <s v="Cement"/>
        <s v="Electrical Material"/>
        <s v="Mason - Concrete"/>
        <s v="Electrition"/>
        <s v="Wood"/>
        <s v="Chipping"/>
        <s v="Aminities - Gowa"/>
        <s v="Aminities - Fabrication"/>
        <s v="Plumbing Material"/>
        <s v="Plumber"/>
        <s v="Mason - Dept"/>
        <s v="Water Proofing"/>
        <s v="Fabrication - Flats"/>
        <s v="Painter"/>
        <s v="Painter Material"/>
        <s v="Aminities - Elevation"/>
        <s v="Personal"/>
        <s v="False Ceiling"/>
        <s v="UPVC"/>
        <s v="Polish"/>
        <s v="Fabrication"/>
        <s v="Granite"/>
        <s v="Aminities - Lift"/>
        <s v="Tiles"/>
        <s v="Granite Fixer"/>
        <s v="Tiles Fixer"/>
        <s v="Aminities - Marble"/>
        <s v="Marble"/>
        <s v="Aminities - Parking Flooring"/>
        <s v="Sanitory"/>
        <s v="Flooring - Lifting"/>
        <s v="flooring - Marble"/>
        <s v="Aminities - Gen"/>
        <s v="Mason - Lift"/>
        <s v="Paint Material"/>
        <s v="Plumber 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16">
  <r>
    <n v="1"/>
    <d v="2013-08-07T00:00:00"/>
    <s v="Shafi Sahab - floor Plan"/>
    <n v="30000"/>
    <x v="0"/>
  </r>
  <r>
    <n v="2"/>
    <d v="2013-08-07T00:00:00"/>
    <s v="Dayanand - GHMC"/>
    <n v="25000"/>
    <x v="1"/>
  </r>
  <r>
    <n v="3"/>
    <s v="17-7-2013"/>
    <s v="HMWS + SB DD - Water"/>
    <n v="150000"/>
    <x v="2"/>
  </r>
  <r>
    <n v="4"/>
    <s v="17-7-2013"/>
    <s v="Raheem Saab - Water"/>
    <n v="15000"/>
    <x v="2"/>
  </r>
  <r>
    <n v="5"/>
    <s v="21-7-2013"/>
    <s v="Raheem Saab - Water"/>
    <n v="15000"/>
    <x v="2"/>
  </r>
  <r>
    <n v="6"/>
    <s v="24-7-2013"/>
    <s v="Raheem Saab - Water"/>
    <n v="3000"/>
    <x v="2"/>
  </r>
  <r>
    <n v="7"/>
    <m/>
    <s v="Dayanand - GHMC - Plan Revised"/>
    <n v="5000"/>
    <x v="1"/>
  </r>
  <r>
    <n v="8"/>
    <d v="2013-08-07T00:00:00"/>
    <s v="Anwar Bhai - Floor Plan"/>
    <n v="4000"/>
    <x v="0"/>
  </r>
  <r>
    <n v="9"/>
    <d v="2013-01-08T00:00:00"/>
    <s v="GHMC - DD"/>
    <n v="10000"/>
    <x v="1"/>
  </r>
  <r>
    <n v="10"/>
    <s v="22/8/2013"/>
    <s v="GHMC - Brb"/>
    <n v="125000"/>
    <x v="1"/>
  </r>
  <r>
    <n v="11"/>
    <s v="21-8-2013"/>
    <s v="Anwar Bhai - Floor Plan"/>
    <n v="6000"/>
    <x v="0"/>
  </r>
  <r>
    <n v="12"/>
    <s v="29-8-2014"/>
    <s v="UVI - Firm Registration"/>
    <n v="1000"/>
    <x v="3"/>
  </r>
  <r>
    <n v="13"/>
    <m/>
    <s v="NSC"/>
    <n v="5000"/>
    <x v="3"/>
  </r>
  <r>
    <n v="14"/>
    <s v="17-9-2013"/>
    <s v="UVI - Visiting Cards"/>
    <n v="1000"/>
    <x v="3"/>
  </r>
  <r>
    <n v="15"/>
    <d v="2013-06-09T00:00:00"/>
    <s v="Khaled"/>
    <n v="2200"/>
    <x v="0"/>
  </r>
  <r>
    <n v="16"/>
    <m/>
    <s v="Plot Cleaning"/>
    <n v="2200"/>
    <x v="4"/>
  </r>
  <r>
    <n v="17"/>
    <m/>
    <s v="ZR Associates"/>
    <n v="1500"/>
    <x v="5"/>
  </r>
  <r>
    <n v="18"/>
    <m/>
    <s v="Builder License"/>
    <n v="15000"/>
    <x v="5"/>
  </r>
  <r>
    <n v="19"/>
    <m/>
    <s v="Firm Registration Agreement"/>
    <n v="2100"/>
    <x v="3"/>
  </r>
  <r>
    <n v="20"/>
    <m/>
    <s v="Brochure Adv"/>
    <n v="3000"/>
    <x v="3"/>
  </r>
  <r>
    <n v="21"/>
    <m/>
    <s v="Brochure Payment"/>
    <n v="15000"/>
    <x v="3"/>
  </r>
  <r>
    <n v="22"/>
    <m/>
    <s v="Brochure Payment"/>
    <n v="5000"/>
    <x v="3"/>
  </r>
  <r>
    <n v="23"/>
    <m/>
    <s v="Taufeeq Arch"/>
    <n v="26000"/>
    <x v="0"/>
  </r>
  <r>
    <n v="24"/>
    <m/>
    <s v="Land Surveyor"/>
    <n v="2500"/>
    <x v="4"/>
  </r>
  <r>
    <n v="25"/>
    <m/>
    <s v="ZR Associates - (Mortigage)"/>
    <n v="7100"/>
    <x v="5"/>
  </r>
  <r>
    <n v="26"/>
    <m/>
    <s v="ZR Associates - (Services)"/>
    <n v="2000"/>
    <x v="5"/>
  </r>
  <r>
    <n v="27"/>
    <m/>
    <s v="Borewell - Digging"/>
    <n v="107950"/>
    <x v="6"/>
  </r>
  <r>
    <n v="28"/>
    <m/>
    <s v="Land Surveyor"/>
    <n v="2500"/>
    <x v="4"/>
  </r>
  <r>
    <n v="29"/>
    <m/>
    <s v="Paul - Excavation"/>
    <n v="155000"/>
    <x v="4"/>
  </r>
  <r>
    <n v="30"/>
    <m/>
    <s v="Material for Footing Marking"/>
    <n v="670"/>
    <x v="4"/>
  </r>
  <r>
    <n v="31"/>
    <m/>
    <s v="Paul"/>
    <n v="120000"/>
    <x v="4"/>
  </r>
  <r>
    <n v="32"/>
    <m/>
    <s v="Plot Cleaning - Neighbours"/>
    <n v="30000"/>
    <x v="4"/>
  </r>
  <r>
    <n v="33"/>
    <m/>
    <s v="Drilling - Footing"/>
    <n v="7300"/>
    <x v="4"/>
  </r>
  <r>
    <n v="34"/>
    <m/>
    <s v="Pits Leveling"/>
    <n v="15500"/>
    <x v="4"/>
  </r>
  <r>
    <n v="35"/>
    <m/>
    <s v="Ganet"/>
    <n v="4200"/>
    <x v="4"/>
  </r>
  <r>
    <n v="36"/>
    <m/>
    <s v="Ganet Moving"/>
    <n v="1600"/>
    <x v="4"/>
  </r>
  <r>
    <n v="37"/>
    <m/>
    <s v="Steel for Footing"/>
    <n v="40000"/>
    <x v="7"/>
  </r>
  <r>
    <n v="38"/>
    <m/>
    <s v="Centering - Adv"/>
    <n v="15000"/>
    <x v="8"/>
  </r>
  <r>
    <n v="39"/>
    <m/>
    <s v="Mason - Marking"/>
    <n v="5000"/>
    <x v="9"/>
  </r>
  <r>
    <n v="40"/>
    <m/>
    <s v="Meter DD"/>
    <n v="10050"/>
    <x v="10"/>
  </r>
  <r>
    <n v="41"/>
    <m/>
    <s v="Meter Bribe"/>
    <n v="7500"/>
    <x v="10"/>
  </r>
  <r>
    <n v="42"/>
    <m/>
    <s v="Meter Fitting &amp; Box"/>
    <n v="1000"/>
    <x v="10"/>
  </r>
  <r>
    <n v="43"/>
    <m/>
    <s v="Electrition - Waheed Bh"/>
    <n v="800"/>
    <x v="11"/>
  </r>
  <r>
    <n v="44"/>
    <m/>
    <s v="Watchman (Chand Pasha)"/>
    <n v="500"/>
    <x v="12"/>
  </r>
  <r>
    <n v="45"/>
    <m/>
    <s v="Watchman (Timmayya)"/>
    <n v="200"/>
    <x v="12"/>
  </r>
  <r>
    <n v="46"/>
    <m/>
    <s v="Muggu Doori &amp; Paint"/>
    <n v="2500"/>
    <x v="4"/>
  </r>
  <r>
    <n v="47"/>
    <m/>
    <s v="Kankar"/>
    <n v="7500"/>
    <x v="13"/>
  </r>
  <r>
    <n v="48"/>
    <m/>
    <s v="Mason - Basement Wall"/>
    <n v="7500"/>
    <x v="9"/>
  </r>
  <r>
    <n v="49"/>
    <m/>
    <s v="Bending Wire 25 KG @ 63"/>
    <n v="1575"/>
    <x v="7"/>
  </r>
  <r>
    <n v="50"/>
    <m/>
    <s v="Borewell Pump"/>
    <n v="101000"/>
    <x v="6"/>
  </r>
  <r>
    <n v="51"/>
    <m/>
    <s v="Plastic Box for Meter &amp; Motor Box"/>
    <n v="650"/>
    <x v="11"/>
  </r>
  <r>
    <n v="52"/>
    <m/>
    <s v="Gampay"/>
    <n v="450"/>
    <x v="11"/>
  </r>
  <r>
    <n v="53"/>
    <m/>
    <s v="Naqul"/>
    <n v="1800"/>
    <x v="4"/>
  </r>
  <r>
    <n v="54"/>
    <m/>
    <s v="Kankar &amp; Robo sand"/>
    <n v="29000"/>
    <x v="14"/>
  </r>
  <r>
    <n v="55"/>
    <m/>
    <s v="Brick"/>
    <n v="27500"/>
    <x v="15"/>
  </r>
  <r>
    <n v="56"/>
    <m/>
    <s v="Centering "/>
    <n v="15000"/>
    <x v="8"/>
  </r>
  <r>
    <n v="57"/>
    <m/>
    <s v="Centering  for rods inserting"/>
    <n v="1200"/>
    <x v="8"/>
  </r>
  <r>
    <n v="58"/>
    <m/>
    <s v="Sand"/>
    <n v="42240"/>
    <x v="14"/>
  </r>
  <r>
    <n v="59"/>
    <m/>
    <s v="Steel "/>
    <n v="95000"/>
    <x v="7"/>
  </r>
  <r>
    <n v="60"/>
    <m/>
    <s v="Cement 100 Bags @ 197"/>
    <n v="19700"/>
    <x v="16"/>
  </r>
  <r>
    <n v="61"/>
    <m/>
    <s v="Cement 200 Bags @ 297"/>
    <n v="59400"/>
    <x v="16"/>
  </r>
  <r>
    <n v="62"/>
    <m/>
    <s v="Labour for Dismentaling"/>
    <n v="1500"/>
    <x v="11"/>
  </r>
  <r>
    <n v="63"/>
    <m/>
    <s v="Dimmis"/>
    <n v="450"/>
    <x v="11"/>
  </r>
  <r>
    <n v="64"/>
    <m/>
    <s v="GHMC DD"/>
    <n v="300000"/>
    <x v="1"/>
  </r>
  <r>
    <n v="65"/>
    <m/>
    <s v="Nageshwar Rao"/>
    <n v="5000"/>
    <x v="9"/>
  </r>
  <r>
    <n v="66"/>
    <m/>
    <s v="Metro"/>
    <n v="10000"/>
    <x v="0"/>
  </r>
  <r>
    <n v="67"/>
    <m/>
    <s v="Metro"/>
    <n v="15000"/>
    <x v="0"/>
  </r>
  <r>
    <n v="68"/>
    <m/>
    <s v="Dismentaling Leveling"/>
    <n v="2300"/>
    <x v="11"/>
  </r>
  <r>
    <n v="69"/>
    <m/>
    <s v="Sand + Weight"/>
    <n v="41800"/>
    <x v="14"/>
  </r>
  <r>
    <n v="70"/>
    <m/>
    <s v="Mason "/>
    <n v="10000"/>
    <x v="9"/>
  </r>
  <r>
    <n v="71"/>
    <m/>
    <s v="Kankar"/>
    <n v="7000"/>
    <x v="13"/>
  </r>
  <r>
    <n v="72"/>
    <m/>
    <s v="Steel 20 MM"/>
    <n v="2760"/>
    <x v="7"/>
  </r>
  <r>
    <n v="73"/>
    <m/>
    <s v="MISC Exp"/>
    <n v="1000"/>
    <x v="11"/>
  </r>
  <r>
    <n v="74"/>
    <m/>
    <s v="Dismentaling "/>
    <n v="2000"/>
    <x v="11"/>
  </r>
  <r>
    <n v="75"/>
    <m/>
    <s v="Centering"/>
    <n v="20000"/>
    <x v="8"/>
  </r>
  <r>
    <n v="76"/>
    <m/>
    <s v="Bending Wire"/>
    <n v="630"/>
    <x v="11"/>
  </r>
  <r>
    <n v="77"/>
    <m/>
    <s v="Cement &amp; Steel for Columns"/>
    <n v="50000"/>
    <x v="7"/>
  </r>
  <r>
    <n v="78"/>
    <m/>
    <s v="Centering Payment "/>
    <n v="40000"/>
    <x v="8"/>
  </r>
  <r>
    <n v="79"/>
    <m/>
    <s v="Mason Pay"/>
    <n v="15000"/>
    <x v="9"/>
  </r>
  <r>
    <n v="80"/>
    <m/>
    <s v="Brick"/>
    <n v="27500"/>
    <x v="15"/>
  </r>
  <r>
    <n v="81"/>
    <m/>
    <s v="Material Dumping"/>
    <n v="3000"/>
    <x v="1"/>
  </r>
  <r>
    <n v="82"/>
    <d v="2014-01-08T00:00:00"/>
    <s v="Elec Bill"/>
    <n v="1200"/>
    <x v="12"/>
  </r>
  <r>
    <n v="83"/>
    <d v="2014-01-08T00:00:00"/>
    <s v="20 MM Kankar"/>
    <n v="6600"/>
    <x v="13"/>
  </r>
  <r>
    <n v="84"/>
    <d v="2014-02-08T00:00:00"/>
    <s v="EC, Xerox &amp; Lamination"/>
    <n v="1045"/>
    <x v="11"/>
  </r>
  <r>
    <n v="85"/>
    <d v="2014-03-08T00:00:00"/>
    <s v="Ballies, Bamboos, Line dori &amp; Auto"/>
    <n v="3000"/>
    <x v="11"/>
  </r>
  <r>
    <n v="86"/>
    <d v="2014-02-08T00:00:00"/>
    <s v="Supervisor Salary"/>
    <n v="9000"/>
    <x v="3"/>
  </r>
  <r>
    <n v="87"/>
    <d v="2014-03-08T00:00:00"/>
    <s v="Centering Payment"/>
    <n v="10000"/>
    <x v="8"/>
  </r>
  <r>
    <n v="88"/>
    <d v="2014-04-08T00:00:00"/>
    <s v="99 Acres"/>
    <n v="20000"/>
    <x v="3"/>
  </r>
  <r>
    <n v="89"/>
    <d v="2014-04-08T00:00:00"/>
    <s v="Sign Boards"/>
    <n v="5650"/>
    <x v="3"/>
  </r>
  <r>
    <n v="90"/>
    <d v="2014-05-08T00:00:00"/>
    <s v="1st Slab &amp; Columns Steel"/>
    <n v="179000"/>
    <x v="7"/>
  </r>
  <r>
    <n v="91"/>
    <d v="2014-05-08T00:00:00"/>
    <s v="Auto, Labour + Kaanta for steel"/>
    <n v="2000"/>
    <x v="7"/>
  </r>
  <r>
    <n v="92"/>
    <d v="2014-05-08T00:00:00"/>
    <s v="Bamboos"/>
    <n v="750"/>
    <x v="11"/>
  </r>
  <r>
    <n v="93"/>
    <d v="2014-04-08T00:00:00"/>
    <s v="G I Wire &amp; Player"/>
    <n v="350"/>
    <x v="11"/>
  </r>
  <r>
    <n v="94"/>
    <d v="2014-07-08T00:00:00"/>
    <s v="1st Slab Kankar"/>
    <n v="7000"/>
    <x v="13"/>
  </r>
  <r>
    <n v="95"/>
    <d v="2014-07-08T00:00:00"/>
    <s v="1st Slab Electricals"/>
    <n v="10655"/>
    <x v="17"/>
  </r>
  <r>
    <n v="96"/>
    <d v="2014-07-08T00:00:00"/>
    <s v="1st Slab Cement 200 Bags @ 290 + Labour"/>
    <n v="58600"/>
    <x v="16"/>
  </r>
  <r>
    <n v="97"/>
    <d v="2014-07-08T00:00:00"/>
    <s v="8mm 60 Rods for 1st Slab"/>
    <n v="12700"/>
    <x v="7"/>
  </r>
  <r>
    <n v="98"/>
    <d v="2014-07-08T00:00:00"/>
    <s v="40 MM Kankar Moved from HH"/>
    <n v="7000"/>
    <x v="13"/>
  </r>
  <r>
    <n v="99"/>
    <d v="2014-07-08T00:00:00"/>
    <s v="Supervisor Salary - Adv"/>
    <n v="5000"/>
    <x v="3"/>
  </r>
  <r>
    <n v="100"/>
    <d v="2014-07-08T00:00:00"/>
    <s v="Covering Blocks"/>
    <n v="500"/>
    <x v="11"/>
  </r>
  <r>
    <n v="101"/>
    <d v="2014-01-08T00:00:00"/>
    <s v="Watchman Salary"/>
    <n v="5500"/>
    <x v="12"/>
  </r>
  <r>
    <n v="102"/>
    <d v="2014-09-08T00:00:00"/>
    <s v="Nageshwar Rao - 1st Slab Concrete"/>
    <n v="35000"/>
    <x v="18"/>
  </r>
  <r>
    <n v="103"/>
    <d v="2014-09-08T00:00:00"/>
    <s v="Sand"/>
    <n v="46200"/>
    <x v="14"/>
  </r>
  <r>
    <n v="104"/>
    <d v="2014-09-08T00:00:00"/>
    <s v="Cement 100 Bags @ 293"/>
    <n v="29300"/>
    <x v="16"/>
  </r>
  <r>
    <n v="105"/>
    <d v="2014-09-08T00:00:00"/>
    <s v="Centering Payment"/>
    <n v="60000"/>
    <x v="8"/>
  </r>
  <r>
    <n v="106"/>
    <d v="2014-09-08T00:00:00"/>
    <s v="Steel - Rings from Centering Guys"/>
    <n v="8500"/>
    <x v="7"/>
  </r>
  <r>
    <n v="107"/>
    <d v="2014-11-08T00:00:00"/>
    <s v="Steel For Coloumns"/>
    <n v="39000"/>
    <x v="7"/>
  </r>
  <r>
    <n v="108"/>
    <d v="2014-11-08T00:00:00"/>
    <s v="Electrition Work Payment for 1st Slab"/>
    <n v="3000"/>
    <x v="19"/>
  </r>
  <r>
    <n v="109"/>
    <d v="2014-11-08T00:00:00"/>
    <s v="Kankar"/>
    <n v="14000"/>
    <x v="13"/>
  </r>
  <r>
    <n v="110"/>
    <d v="2014-11-08T00:00:00"/>
    <s v="Centering Payment for 1st Slab"/>
    <n v="40000"/>
    <x v="8"/>
  </r>
  <r>
    <n v="111"/>
    <s v="13-8-2014"/>
    <s v="Reddy Payment"/>
    <n v="50000"/>
    <x v="7"/>
  </r>
  <r>
    <n v="112"/>
    <s v="16-8-2014"/>
    <s v="Curtain &amp; Stopper"/>
    <n v="4400"/>
    <x v="3"/>
  </r>
  <r>
    <n v="113"/>
    <s v="15-8-2014"/>
    <s v="Bedwork Labour"/>
    <n v="4400"/>
    <x v="11"/>
  </r>
  <r>
    <n v="114"/>
    <s v="15-8-2014"/>
    <s v="Beam Telecom"/>
    <n v="3800"/>
    <x v="3"/>
  </r>
  <r>
    <n v="115"/>
    <s v="18-8-2014"/>
    <s v="Centering Payment for Second Slab Coloumns"/>
    <n v="20000"/>
    <x v="8"/>
  </r>
  <r>
    <n v="116"/>
    <s v="18-8-2014"/>
    <s v="Nageshwar Payment for Second Slab Coloumns - Concrete"/>
    <n v="15000"/>
    <x v="18"/>
  </r>
  <r>
    <n v="117"/>
    <s v="20-8-2014"/>
    <s v="Elec Bill"/>
    <n v="2963"/>
    <x v="12"/>
  </r>
  <r>
    <n v="118"/>
    <s v="20-8-2014"/>
    <s v="Xerox"/>
    <n v="1350"/>
    <x v="11"/>
  </r>
  <r>
    <n v="119"/>
    <s v="20-8-2014"/>
    <s v="Bending Wire 5 Kg"/>
    <n v="300"/>
    <x v="7"/>
  </r>
  <r>
    <n v="120"/>
    <s v="25-8-2014"/>
    <s v="Steel for Second Slab"/>
    <n v="162000"/>
    <x v="7"/>
  </r>
  <r>
    <n v="121"/>
    <s v="25-8-2014"/>
    <s v="Oil For Second Slab"/>
    <n v="600"/>
    <x v="11"/>
  </r>
  <r>
    <n v="122"/>
    <s v="28-8-2014"/>
    <s v="Cement 300 Bags @ 293 for Second Slab "/>
    <n v="88000"/>
    <x v="16"/>
  </r>
  <r>
    <n v="123"/>
    <s v="31-8-2014"/>
    <s v="Sand for 1st Slab"/>
    <n v="48800"/>
    <x v="14"/>
  </r>
  <r>
    <n v="124"/>
    <s v="31-8-2014"/>
    <s v="Kankar for Secnd Slab"/>
    <n v="23000"/>
    <x v="13"/>
  </r>
  <r>
    <n v="125"/>
    <s v="26-8-2014"/>
    <s v="Centering "/>
    <n v="20000"/>
    <x v="8"/>
  </r>
  <r>
    <n v="126"/>
    <s v="27-8-2014"/>
    <s v="Nageshwar Adv for Bick Work"/>
    <n v="100000"/>
    <x v="9"/>
  </r>
  <r>
    <n v="127"/>
    <s v="27-8-2014"/>
    <s v="Centering Inaam"/>
    <n v="2400"/>
    <x v="11"/>
  </r>
  <r>
    <n v="128"/>
    <s v="27-8-2014"/>
    <s v="Door Frames Adv"/>
    <n v="25000"/>
    <x v="20"/>
  </r>
  <r>
    <n v="129"/>
    <s v="27-8-2014"/>
    <s v="Covering Blocks for Second Slab"/>
    <n v="900"/>
    <x v="11"/>
  </r>
  <r>
    <n v="130"/>
    <s v="28-8-2014"/>
    <s v="Kankar Adv for 4 Gadis"/>
    <n v="5000"/>
    <x v="13"/>
  </r>
  <r>
    <n v="131"/>
    <s v="28-8-2014"/>
    <s v="8MM Steel 10 Kattay"/>
    <n v="30600"/>
    <x v="7"/>
  </r>
  <r>
    <n v="132"/>
    <s v="28-8-2014"/>
    <s v="Supervisor Salary"/>
    <n v="6200"/>
    <x v="3"/>
  </r>
  <r>
    <n v="133"/>
    <s v="28-8-2014"/>
    <s v="Second Slab Electricals"/>
    <n v="5255"/>
    <x v="17"/>
  </r>
  <r>
    <n v="134"/>
    <s v="30-8-2014"/>
    <s v="Bending Wire"/>
    <n v="1750"/>
    <x v="7"/>
  </r>
  <r>
    <n v="135"/>
    <s v="31-8-2014"/>
    <s v="Second Slab Concrete Payment"/>
    <n v="20000"/>
    <x v="18"/>
  </r>
  <r>
    <n v="136"/>
    <s v="31-8-2014"/>
    <s v="Second Slab Concrete Payment Inaam"/>
    <n v="350"/>
    <x v="11"/>
  </r>
  <r>
    <n v="137"/>
    <s v="31-8-2014"/>
    <s v="Second Slab Centering Payment "/>
    <n v="40000"/>
    <x v="8"/>
  </r>
  <r>
    <n v="138"/>
    <s v="31-8-2014"/>
    <s v="Second Slab Centering Payment Inaam"/>
    <n v="1000"/>
    <x v="11"/>
  </r>
  <r>
    <n v="139"/>
    <d v="2014-02-09T00:00:00"/>
    <s v="Watchman Salary + Inaam"/>
    <n v="6000"/>
    <x v="12"/>
  </r>
  <r>
    <n v="140"/>
    <d v="2014-02-09T00:00:00"/>
    <s v="Concreting Pin"/>
    <n v="12000"/>
    <x v="11"/>
  </r>
  <r>
    <n v="141"/>
    <d v="2014-03-09T00:00:00"/>
    <s v="Cement 500 Bags @ 293 for 3rd &amp; 4Th Slab"/>
    <n v="145000"/>
    <x v="16"/>
  </r>
  <r>
    <n v="142"/>
    <d v="2014-03-09T00:00:00"/>
    <s v="Website Domain Renewal &amp; Design"/>
    <n v="10000"/>
    <x v="3"/>
  </r>
  <r>
    <n v="143"/>
    <d v="2014-06-09T00:00:00"/>
    <s v="Concrete Adv"/>
    <n v="40000"/>
    <x v="18"/>
  </r>
  <r>
    <n v="144"/>
    <s v="31-9-2014"/>
    <s v="Tarpaulin for slab on slab Day"/>
    <n v="1750"/>
    <x v="11"/>
  </r>
  <r>
    <n v="145"/>
    <s v="26-9-2014"/>
    <s v="Bending Wire"/>
    <n v="650"/>
    <x v="7"/>
  </r>
  <r>
    <n v="146"/>
    <d v="2014-05-09T00:00:00"/>
    <s v="Reddy Payment"/>
    <n v="10000"/>
    <x v="7"/>
  </r>
  <r>
    <n v="147"/>
    <d v="2014-05-09T00:00:00"/>
    <s v="Borewell Pipe Fitting"/>
    <n v="400"/>
    <x v="11"/>
  </r>
  <r>
    <n v="148"/>
    <d v="2014-07-09T00:00:00"/>
    <s v="Centering Payment for 3rd Slab Coloumns"/>
    <n v="20000"/>
    <x v="8"/>
  </r>
  <r>
    <n v="149"/>
    <d v="2014-09-09T00:00:00"/>
    <s v="Concrete Payment for 3rd Slab Coloumns"/>
    <n v="10000"/>
    <x v="18"/>
  </r>
  <r>
    <n v="150"/>
    <d v="2014-09-09T00:00:00"/>
    <s v="Second Slab Electrition Payment"/>
    <n v="4000"/>
    <x v="19"/>
  </r>
  <r>
    <n v="151"/>
    <d v="2014-09-09T00:00:00"/>
    <s v="Centering Payment for 3rd Slab"/>
    <n v="10000"/>
    <x v="8"/>
  </r>
  <r>
    <n v="152"/>
    <d v="2014-11-09T00:00:00"/>
    <s v="Sand for 3rd Slan 54 Tons @ 1000"/>
    <n v="54350"/>
    <x v="14"/>
  </r>
  <r>
    <n v="153"/>
    <d v="2014-01-09T00:00:00"/>
    <s v="Door Frames Payment"/>
    <n v="134100"/>
    <x v="20"/>
  </r>
  <r>
    <n v="154"/>
    <d v="2014-12-09T00:00:00"/>
    <s v="Taanchay for First Slab"/>
    <n v="2500"/>
    <x v="21"/>
  </r>
  <r>
    <n v="155"/>
    <d v="2014-12-09T00:00:00"/>
    <s v="Taanchay for second Slab"/>
    <n v="1800"/>
    <x v="21"/>
  </r>
  <r>
    <n v="156"/>
    <s v="13-9-2014"/>
    <s v="Centering Payment for 3rd Slab"/>
    <n v="25000"/>
    <x v="8"/>
  </r>
  <r>
    <n v="157"/>
    <s v="14-9-2014"/>
    <s v="Nageshwar For 3rd Floor Staircase "/>
    <n v="2000"/>
    <x v="18"/>
  </r>
  <r>
    <n v="158"/>
    <s v="15-9-2014"/>
    <s v="Tarpaulin for Store Room"/>
    <n v="1750"/>
    <x v="11"/>
  </r>
  <r>
    <n v="159"/>
    <s v="15-9-2014"/>
    <s v="Steel for 3rd Slab only"/>
    <n v="93400"/>
    <x v="7"/>
  </r>
  <r>
    <n v="160"/>
    <s v="16-9-2014"/>
    <s v="Electrical Material for 3rd Slab"/>
    <n v="13600"/>
    <x v="17"/>
  </r>
  <r>
    <n v="161"/>
    <s v="18-9-2014"/>
    <s v="Centering Payment"/>
    <n v="20000"/>
    <x v="8"/>
  </r>
  <r>
    <n v="162"/>
    <s v="20-9-2014"/>
    <s v="Steel for 3rd Slab"/>
    <n v="12400"/>
    <x v="7"/>
  </r>
  <r>
    <n v="163"/>
    <s v="20-9-2014"/>
    <s v="Steel for fourth Floor Columns"/>
    <n v="107400"/>
    <x v="7"/>
  </r>
  <r>
    <n v="164"/>
    <s v="20-9-2014"/>
    <s v="Centering Payment"/>
    <n v="20000"/>
    <x v="8"/>
  </r>
  <r>
    <n v="165"/>
    <s v="20-9-2014"/>
    <s v="Concreting Payment"/>
    <n v="20000"/>
    <x v="18"/>
  </r>
  <r>
    <n v="166"/>
    <s v="20-9-2014"/>
    <s v="Bending Wire"/>
    <n v="1900"/>
    <x v="7"/>
  </r>
  <r>
    <n v="167"/>
    <s v="20-9-2014"/>
    <s v="Kankar for 3rd Slab"/>
    <n v="28000"/>
    <x v="13"/>
  </r>
  <r>
    <n v="168"/>
    <s v="20-9-2014"/>
    <s v="Inaam for 3rd Slab"/>
    <n v="2000"/>
    <x v="11"/>
  </r>
  <r>
    <n v="169"/>
    <s v="22-9-2014"/>
    <s v="Sand for Parking Area plastering"/>
    <n v="21300"/>
    <x v="14"/>
  </r>
  <r>
    <n v="170"/>
    <s v="20-9-2014"/>
    <s v="Covering Boxes 2"/>
    <n v="600"/>
    <x v="11"/>
  </r>
  <r>
    <n v="171"/>
    <s v="20-9-2014"/>
    <s v="Petrol for 3rd Slab"/>
    <n v="300"/>
    <x v="11"/>
  </r>
  <r>
    <n v="172"/>
    <s v="20-9-2014"/>
    <s v="Diesel 8 Ltrs"/>
    <n v="514"/>
    <x v="11"/>
  </r>
  <r>
    <n v="173"/>
    <s v="20-9-2014"/>
    <s v="Lock for Store Room"/>
    <n v="50"/>
    <x v="11"/>
  </r>
  <r>
    <n v="174"/>
    <s v="22-9-2014"/>
    <s v="Petrol for Pin"/>
    <n v="100"/>
    <x v="11"/>
  </r>
  <r>
    <n v="175"/>
    <s v="22-9-2014"/>
    <s v="Oil 5 Ltrs"/>
    <n v="150"/>
    <x v="11"/>
  </r>
  <r>
    <n v="176"/>
    <s v="22-9-2014"/>
    <s v="Tadkay "/>
    <n v="1800"/>
    <x v="22"/>
  </r>
  <r>
    <n v="177"/>
    <s v="22-9-2014"/>
    <s v="Tadkay  Transport"/>
    <n v="300"/>
    <x v="22"/>
  </r>
  <r>
    <n v="178"/>
    <s v="23-9-2014"/>
    <s v="Lakdi Dumping Auto Charges"/>
    <n v="300"/>
    <x v="22"/>
  </r>
  <r>
    <n v="179"/>
    <s v="19-9-2014"/>
    <s v="Auto for Electrical Material"/>
    <n v="60"/>
    <x v="11"/>
  </r>
  <r>
    <n v="180"/>
    <s v="19-9-2014"/>
    <s v="Elec Material MISC"/>
    <n v="200"/>
    <x v="17"/>
  </r>
  <r>
    <n v="181"/>
    <s v="20-9-2014"/>
    <s v="Gobar"/>
    <n v="20"/>
    <x v="11"/>
  </r>
  <r>
    <n v="182"/>
    <s v="22-9-2014"/>
    <s v="Iron Door for Elec Room"/>
    <n v="2500"/>
    <x v="23"/>
  </r>
  <r>
    <n v="183"/>
    <s v="24-9-2014"/>
    <s v="Mainhole Pipes &amp; Covers"/>
    <n v="13200"/>
    <x v="24"/>
  </r>
  <r>
    <n v="184"/>
    <s v="24-9-2014"/>
    <s v="Ganate 750 @ 11.60"/>
    <n v="8700"/>
    <x v="11"/>
  </r>
  <r>
    <n v="185"/>
    <s v="24-9-2014"/>
    <s v="Concretnig for 4th Flr Colounms"/>
    <n v="10000"/>
    <x v="18"/>
  </r>
  <r>
    <n v="186"/>
    <s v="24-9-2014"/>
    <s v="Elec Bill"/>
    <n v="1816"/>
    <x v="12"/>
  </r>
  <r>
    <n v="187"/>
    <s v="26-9-2014"/>
    <s v="RED Table Brick 5100 @ 3.40 "/>
    <n v="17340"/>
    <x v="15"/>
  </r>
  <r>
    <n v="188"/>
    <s v="26-9-2014"/>
    <s v="Concrete for 4th Flr Columns"/>
    <n v="10000"/>
    <x v="18"/>
  </r>
  <r>
    <n v="189"/>
    <s v="26-9-2014"/>
    <s v="Cement for Plastering &amp; Brick Work"/>
    <n v="28000"/>
    <x v="16"/>
  </r>
  <r>
    <n v="190"/>
    <s v="26-9-2014"/>
    <s v="Gampay &amp; Phoday MISC"/>
    <n v="5000"/>
    <x v="11"/>
  </r>
  <r>
    <n v="191"/>
    <s v="27-9-2014"/>
    <s v="Centering Payment for 4th Flr Columns"/>
    <n v="20000"/>
    <x v="8"/>
  </r>
  <r>
    <n v="192"/>
    <s v="27-9-2014"/>
    <s v="Ultra Tech Bircks 1800 @ 42 Each"/>
    <n v="75600"/>
    <x v="15"/>
  </r>
  <r>
    <n v="193"/>
    <s v="27-9-2014"/>
    <s v="Plumber Payment for Drainage line"/>
    <n v="4000"/>
    <x v="25"/>
  </r>
  <r>
    <n v="194"/>
    <s v="27-9-2014"/>
    <s v="Ganet Payment"/>
    <n v="3000"/>
    <x v="13"/>
  </r>
  <r>
    <n v="195"/>
    <s v="27-9-2014"/>
    <s v="Brickwork Mason Payment"/>
    <n v="28400"/>
    <x v="9"/>
  </r>
  <r>
    <n v="196"/>
    <s v="29-9-2014"/>
    <s v="Temp Bathroom Material"/>
    <n v="5000"/>
    <x v="11"/>
  </r>
  <r>
    <n v="197"/>
    <s v="29-9-2014"/>
    <s v="Supervisor Salary"/>
    <n v="9000"/>
    <x v="3"/>
  </r>
  <r>
    <n v="198"/>
    <s v="30-9-2014"/>
    <s v="Sand for 4th Slab "/>
    <n v="61700"/>
    <x v="14"/>
  </r>
  <r>
    <n v="199"/>
    <s v="30-9-2014"/>
    <s v="Sand for Brick Work"/>
    <n v="19300"/>
    <x v="14"/>
  </r>
  <r>
    <n v="200"/>
    <d v="2014-01-10T00:00:00"/>
    <s v="Carpente Material Hole Pass &amp; Etc"/>
    <n v="8100"/>
    <x v="20"/>
  </r>
  <r>
    <n v="201"/>
    <d v="2014-01-10T00:00:00"/>
    <s v="Steel for 4th Slab"/>
    <n v="110030"/>
    <x v="7"/>
  </r>
  <r>
    <n v="202"/>
    <d v="2014-02-10T00:00:00"/>
    <s v="Gelden Heights Membership Society Fee"/>
    <n v="10000"/>
    <x v="12"/>
  </r>
  <r>
    <n v="203"/>
    <d v="2014-01-09T00:00:00"/>
    <s v="Oil for 4rth Slab"/>
    <n v="200"/>
    <x v="11"/>
  </r>
  <r>
    <n v="204"/>
    <d v="2014-02-10T00:00:00"/>
    <s v="Watchman Salary"/>
    <n v="5500"/>
    <x v="12"/>
  </r>
  <r>
    <n v="205"/>
    <d v="2014-02-10T00:00:00"/>
    <s v="Plumber Payment for Drainage line"/>
    <n v="16000"/>
    <x v="25"/>
  </r>
  <r>
    <n v="206"/>
    <d v="2014-02-10T00:00:00"/>
    <s v="Taanchay for 3rd Flr"/>
    <n v="1800"/>
    <x v="11"/>
  </r>
  <r>
    <n v="207"/>
    <d v="2014-02-10T00:00:00"/>
    <s v="Diesel for 4rth Slab"/>
    <n v="150"/>
    <x v="11"/>
  </r>
  <r>
    <n v="208"/>
    <d v="2014-02-10T00:00:00"/>
    <s v="Goa Rassi"/>
    <n v="140"/>
    <x v="22"/>
  </r>
  <r>
    <n v="209"/>
    <s v="25-10-2014"/>
    <s v="Mason Payment for Brick Work"/>
    <n v="15900"/>
    <x v="9"/>
  </r>
  <r>
    <n v="210"/>
    <s v="18-10-2014"/>
    <s v="Mason Payment for Brick Work for 2 weeks"/>
    <n v="50000"/>
    <x v="9"/>
  </r>
  <r>
    <n v="211"/>
    <s v="25-10-2014"/>
    <s v="Mason Work Under Dept"/>
    <n v="4400"/>
    <x v="26"/>
  </r>
  <r>
    <n v="212"/>
    <s v="29-10-2014"/>
    <s v="Elec Bill"/>
    <n v="2600"/>
    <x v="12"/>
  </r>
  <r>
    <n v="213"/>
    <s v="29-10-2014"/>
    <s v="Oil for 5th Slab"/>
    <n v="550"/>
    <x v="11"/>
  </r>
  <r>
    <n v="214"/>
    <s v="25-10-2014"/>
    <s v="Red Birck Light Weight"/>
    <n v="28000"/>
    <x v="15"/>
  </r>
  <r>
    <n v="215"/>
    <s v="25-10-2014"/>
    <s v="Taanchay for 4th Slab"/>
    <n v="1900"/>
    <x v="21"/>
  </r>
  <r>
    <n v="216"/>
    <s v="25-10-2014"/>
    <s v="MISC by Supervisor"/>
    <n v="500"/>
    <x v="11"/>
  </r>
  <r>
    <n v="217"/>
    <s v="16-10-2014"/>
    <s v="Steel for 4th Slab Balance"/>
    <n v="90000"/>
    <x v="7"/>
  </r>
  <r>
    <n v="218"/>
    <d v="2014-04-10T00:00:00"/>
    <s v="Centering Payment for 4th Slab"/>
    <n v="50000"/>
    <x v="8"/>
  </r>
  <r>
    <n v="219"/>
    <d v="2014-04-10T00:00:00"/>
    <s v="Nageshwar for Brick Work"/>
    <n v="20600"/>
    <x v="9"/>
  </r>
  <r>
    <n v="220"/>
    <d v="2014-04-10T00:00:00"/>
    <s v="Electrition for 4th Slab"/>
    <n v="4000"/>
    <x v="19"/>
  </r>
  <r>
    <n v="221"/>
    <d v="2014-04-10T00:00:00"/>
    <s v="Carpenter for Frames Adv"/>
    <n v="7000"/>
    <x v="20"/>
  </r>
  <r>
    <n v="222"/>
    <d v="2014-11-10T00:00:00"/>
    <s v="200 Cement Bags @ 293 for 5th Slab"/>
    <n v="58600"/>
    <x v="16"/>
  </r>
  <r>
    <n v="223"/>
    <s v="22-10-2014"/>
    <s v="Centering for 5th Flr Columns"/>
    <n v="15000"/>
    <x v="8"/>
  </r>
  <r>
    <n v="224"/>
    <s v="23-10-2014"/>
    <s v="Transder of Sand from HH to RC (2k Bal)-Shoukath Bh"/>
    <n v="3500"/>
    <x v="14"/>
  </r>
  <r>
    <n v="225"/>
    <s v="24-10-2014"/>
    <s v="Red Brick for Compund Wall"/>
    <n v="13600"/>
    <x v="15"/>
  </r>
  <r>
    <n v="226"/>
    <s v="24-10-2014"/>
    <s v="Xtra Lite - 2nd Load"/>
    <n v="75600"/>
    <x v="15"/>
  </r>
  <r>
    <n v="227"/>
    <s v="25-10-2014"/>
    <s v="Supervisor Salary"/>
    <n v="8000"/>
    <x v="3"/>
  </r>
  <r>
    <n v="228"/>
    <d v="2014-08-10T00:00:00"/>
    <s v="Concreting for 4th Slab 18K + 7 K"/>
    <n v="25000"/>
    <x v="18"/>
  </r>
  <r>
    <n v="229"/>
    <d v="2014-04-10T00:00:00"/>
    <s v="Steel for 4th Slab"/>
    <n v="80000"/>
    <x v="7"/>
  </r>
  <r>
    <n v="230"/>
    <s v="30-10-2014"/>
    <s v="Covering Blocks &amp; oil for 5th Slab"/>
    <n v="500"/>
    <x v="11"/>
  </r>
  <r>
    <n v="231"/>
    <s v="29-10-2014"/>
    <s v="Inaam for 4th Slab Centering"/>
    <n v="1000"/>
    <x v="11"/>
  </r>
  <r>
    <n v="232"/>
    <s v="24-10-2014"/>
    <s v="Fixoblock Chemical From Ultratech"/>
    <n v="31000"/>
    <x v="14"/>
  </r>
  <r>
    <n v="233"/>
    <d v="2014-09-10T00:00:00"/>
    <s v="Kankar for 4th Slab"/>
    <n v="28000"/>
    <x v="13"/>
  </r>
  <r>
    <n v="234"/>
    <s v="22-10-2014"/>
    <s v="Carpenter for Frames"/>
    <n v="8000"/>
    <x v="20"/>
  </r>
  <r>
    <n v="235"/>
    <s v="30-10-2014"/>
    <s v="Steel for 5th Slab"/>
    <n v="147305"/>
    <x v="7"/>
  </r>
  <r>
    <n v="236"/>
    <d v="2014-02-10T00:00:00"/>
    <s v="Mason Payment"/>
    <n v="4000"/>
    <x v="9"/>
  </r>
  <r>
    <n v="237"/>
    <d v="2014-03-10T00:00:00"/>
    <s v="Electition Payment for 3rd Floor Slab"/>
    <n v="4000"/>
    <x v="19"/>
  </r>
  <r>
    <n v="238"/>
    <m/>
    <s v="Centering Payment for 4th Slab"/>
    <n v="10000"/>
    <x v="8"/>
  </r>
  <r>
    <n v="239"/>
    <d v="2014-08-10T00:00:00"/>
    <s v="Cement 100 Bags @ 293 for 4th Slab"/>
    <n v="29300"/>
    <x v="16"/>
  </r>
  <r>
    <n v="240"/>
    <d v="2014-08-10T00:00:00"/>
    <s v="Cement 100 Bags @   283  for Brick Work"/>
    <n v="22640"/>
    <x v="16"/>
  </r>
  <r>
    <n v="241"/>
    <d v="2014-01-11T00:00:00"/>
    <s v="Mason Payment for Brick Work"/>
    <n v="12800"/>
    <x v="9"/>
  </r>
  <r>
    <n v="242"/>
    <d v="2014-02-11T00:00:00"/>
    <s v="Centering Payment for 5th Slab"/>
    <n v="35000"/>
    <x v="8"/>
  </r>
  <r>
    <n v="243"/>
    <d v="2014-02-11T00:00:00"/>
    <s v="Electrical Material for 5th Slab"/>
    <n v="7800"/>
    <x v="17"/>
  </r>
  <r>
    <n v="244"/>
    <d v="2014-02-11T00:00:00"/>
    <s v="Watchman Salary 6K+ 5 Inaam + 2K Adv"/>
    <n v="8500"/>
    <x v="12"/>
  </r>
  <r>
    <n v="245"/>
    <d v="2014-02-11T00:00:00"/>
    <s v="Carpenter for frames"/>
    <n v="5000"/>
    <x v="20"/>
  </r>
  <r>
    <n v="246"/>
    <d v="2014-03-11T00:00:00"/>
    <s v="Cement for 5th Slab 100 Bags@ 273 -53 Chettinad"/>
    <n v="27300"/>
    <x v="16"/>
  </r>
  <r>
    <n v="247"/>
    <d v="2014-03-11T00:00:00"/>
    <s v="Cement for Plastering 50 Bags @ 265-43 Chettinad"/>
    <n v="13400"/>
    <x v="16"/>
  </r>
  <r>
    <n v="248"/>
    <d v="2014-03-11T00:00:00"/>
    <s v="Steel for 5th Floor + old Bal (80700)"/>
    <n v="100000"/>
    <x v="7"/>
  </r>
  <r>
    <n v="249"/>
    <d v="2014-03-11T00:00:00"/>
    <s v="Brick Cutting Machine + Blades"/>
    <n v="2080"/>
    <x v="11"/>
  </r>
  <r>
    <n v="250"/>
    <d v="2014-03-11T00:00:00"/>
    <s v="Sand for 5th Floor 25 Tons @ 11.40 Per ton + Weight"/>
    <n v="28700"/>
    <x v="14"/>
  </r>
  <r>
    <n v="251"/>
    <d v="2014-04-11T00:00:00"/>
    <s v="Sand for 5th Floor 17 Tons @ 10.20 Per ton + Weight"/>
    <n v="17080"/>
    <x v="14"/>
  </r>
  <r>
    <n v="252"/>
    <d v="2014-04-11T00:00:00"/>
    <s v="Petrol &amp; Newspaper for 5th Floor"/>
    <n v="250"/>
    <x v="11"/>
  </r>
  <r>
    <n v="253"/>
    <d v="2014-04-11T00:00:00"/>
    <s v="Inaams for 5th Slab-Watchman+Labour+Mestry"/>
    <n v="1500"/>
    <x v="11"/>
  </r>
  <r>
    <n v="254"/>
    <d v="2014-04-11T00:00:00"/>
    <s v="Electrition payment for 5th Slab"/>
    <n v="4000"/>
    <x v="19"/>
  </r>
  <r>
    <n v="255"/>
    <d v="2014-05-11T00:00:00"/>
    <s v="Red Brick for Lift Are &amp; compund Wall 3500 @ 5"/>
    <n v="18000"/>
    <x v="15"/>
  </r>
  <r>
    <n v="256"/>
    <d v="2014-05-11T00:00:00"/>
    <s v="Kankar Payment for 5th Slab(8K Bal)"/>
    <n v="28000"/>
    <x v="13"/>
  </r>
  <r>
    <n v="257"/>
    <d v="2014-04-11T00:00:00"/>
    <s v="Cencreting Payment for 5th Slab (25 Bal)"/>
    <n v="10000"/>
    <x v="18"/>
  </r>
  <r>
    <n v="258"/>
    <d v="2014-05-11T00:00:00"/>
    <s v="Extra African wood for Cuddappa"/>
    <n v="1500"/>
    <x v="20"/>
  </r>
  <r>
    <n v="259"/>
    <d v="2014-05-11T00:00:00"/>
    <s v="Centering Payment for 5th Slab(20 K Bal)"/>
    <n v="20000"/>
    <x v="8"/>
  </r>
  <r>
    <n v="260"/>
    <d v="2014-07-11T00:00:00"/>
    <s v="Plumber Payment for 2 Bathrooms Line"/>
    <n v="20000"/>
    <x v="25"/>
  </r>
  <r>
    <n v="261"/>
    <d v="2014-12-11T00:00:00"/>
    <s v="Transfer of MISC items from RH to RC"/>
    <n v="900"/>
    <x v="11"/>
  </r>
  <r>
    <n v="262"/>
    <d v="2014-12-11T00:00:00"/>
    <s v="Ultra Tech Bircks 3600 @ 42 Each"/>
    <n v="151200"/>
    <x v="15"/>
  </r>
  <r>
    <n v="263"/>
    <s v="15-11-2014"/>
    <s v="Centering Payment for Last Slab (10 K Bal)"/>
    <n v="11000"/>
    <x v="8"/>
  </r>
  <r>
    <n v="264"/>
    <s v="17-11-2014"/>
    <s v="Rethi for Lift Slab &amp; Plastering"/>
    <n v="22700"/>
    <x v="14"/>
  </r>
  <r>
    <n v="265"/>
    <s v="18-11-2014"/>
    <s v="Excavation for Drain Line"/>
    <n v="700"/>
    <x v="4"/>
  </r>
  <r>
    <n v="266"/>
    <s v="25-11-2014"/>
    <s v="Sand for Outer Plastering"/>
    <n v="20600"/>
    <x v="14"/>
  </r>
  <r>
    <n v="267"/>
    <s v="20-11-2014"/>
    <s v="Centering Payment for Chajjay"/>
    <n v="5000"/>
    <x v="8"/>
  </r>
  <r>
    <n v="268"/>
    <s v="27-11-2014"/>
    <s v="Centering Payment for Lift Slabs- Adv"/>
    <n v="10000"/>
    <x v="8"/>
  </r>
  <r>
    <n v="269"/>
    <s v="27-11-2014"/>
    <s v="Mason for two Months - 1 Month Adv &amp;  1 Month Balance"/>
    <n v="200000"/>
    <x v="9"/>
  </r>
  <r>
    <n v="270"/>
    <s v="26-11-2014"/>
    <s v="Tannchay for fifth Slab"/>
    <n v="1800"/>
    <x v="21"/>
  </r>
  <r>
    <n v="271"/>
    <s v="26-11-2014"/>
    <s v="Power Scokets"/>
    <n v="350"/>
    <x v="17"/>
  </r>
  <r>
    <n v="272"/>
    <d v="2014-02-12T00:00:00"/>
    <s v="Centering (9K) + 11K for Chajjay"/>
    <n v="20000"/>
    <x v="8"/>
  </r>
  <r>
    <n v="273"/>
    <d v="2014-02-12T00:00:00"/>
    <s v="Oil &amp; Bending Wire"/>
    <n v="500"/>
    <x v="11"/>
  </r>
  <r>
    <n v="274"/>
    <d v="2014-02-12T00:00:00"/>
    <s v="Brick Cutting Machine Repiair"/>
    <n v="500"/>
    <x v="11"/>
  </r>
  <r>
    <n v="275"/>
    <d v="2014-03-12T00:00:00"/>
    <s v="Mirza Steels"/>
    <n v="80700"/>
    <x v="7"/>
  </r>
  <r>
    <n v="276"/>
    <d v="2014-03-12T00:00:00"/>
    <s v="Brick Light Weight (Red)"/>
    <n v="27500"/>
    <x v="15"/>
  </r>
  <r>
    <n v="277"/>
    <d v="2014-08-12T00:00:00"/>
    <s v="Centering Payment for 1st &amp; 2nd Flr Chajjay &amp; Lift Work Adv"/>
    <n v="17400"/>
    <x v="8"/>
  </r>
  <r>
    <n v="278"/>
    <d v="2014-06-12T00:00:00"/>
    <s v="Plumber Payment - Not Matched with Qasim record"/>
    <n v="5000"/>
    <x v="25"/>
  </r>
  <r>
    <n v="279"/>
    <d v="2014-06-12T00:00:00"/>
    <s v="Printer"/>
    <n v="3700"/>
    <x v="3"/>
  </r>
  <r>
    <n v="280"/>
    <d v="2014-09-12T00:00:00"/>
    <s v="Cement 300 Bags @ 293 for Plastering Penna 43 "/>
    <n v="88000"/>
    <x v="16"/>
  </r>
  <r>
    <n v="281"/>
    <d v="2014-09-12T00:00:00"/>
    <s v="Tipper Balance for Material Transfer"/>
    <n v="2000"/>
    <x v="11"/>
  </r>
  <r>
    <n v="282"/>
    <d v="2014-09-12T00:00:00"/>
    <s v="Curing Pipe &amp; Others"/>
    <n v="700"/>
    <x v="11"/>
  </r>
  <r>
    <n v="283"/>
    <d v="2014-12-12T00:00:00"/>
    <s v="Gowa Lakdi &amp; Tadkay "/>
    <n v="10000"/>
    <x v="22"/>
  </r>
  <r>
    <n v="284"/>
    <s v="13-12-2014"/>
    <s v="Gowa Tieing Charges @ 1.5 Per SFT - Adv 5K + Payment 10K Bal 4K"/>
    <n v="15700"/>
    <x v="22"/>
  </r>
  <r>
    <n v="285"/>
    <s v="13-12-2014"/>
    <s v="Sand for Outer Plastering @ 12.30 per ton (Double Filter)"/>
    <n v="27900"/>
    <x v="14"/>
  </r>
  <r>
    <n v="286"/>
    <s v="13-12-2014"/>
    <s v="First Floor Bathroom Water Proofing (Office)"/>
    <n v="1400"/>
    <x v="27"/>
  </r>
  <r>
    <n v="287"/>
    <s v="13-12-2014"/>
    <s v="Safety Belts"/>
    <n v="750"/>
    <x v="11"/>
  </r>
  <r>
    <n v="288"/>
    <s v="13-12-2014"/>
    <s v="Old Gowa Lakdi"/>
    <n v="18000"/>
    <x v="22"/>
  </r>
  <r>
    <n v="289"/>
    <s v="13-12-2014"/>
    <s v="Gowa Rassi (24 Bundles)"/>
    <n v="4800"/>
    <x v="22"/>
  </r>
  <r>
    <n v="290"/>
    <s v="13-12-2014"/>
    <s v="Old Lakdi"/>
    <n v="1600"/>
    <x v="22"/>
  </r>
  <r>
    <n v="291"/>
    <s v="13-12-2014"/>
    <s v="Gowa Lakdi Looding &amp; Unloading"/>
    <n v="500"/>
    <x v="22"/>
  </r>
  <r>
    <n v="292"/>
    <s v="13-12-2014"/>
    <s v="Curing Pipe"/>
    <n v="600"/>
    <x v="11"/>
  </r>
  <r>
    <n v="293"/>
    <s v="13-12-2014"/>
    <s v="Tadkay"/>
    <n v="1800"/>
    <x v="22"/>
  </r>
  <r>
    <n v="294"/>
    <s v="13-12-2014"/>
    <s v="Plumber Payment"/>
    <n v="6500"/>
    <x v="24"/>
  </r>
  <r>
    <n v="295"/>
    <s v="14-12-2014"/>
    <s v="Gowa Lakdi &amp; Taday"/>
    <n v="12400"/>
    <x v="22"/>
  </r>
  <r>
    <n v="296"/>
    <s v="14-12-2014"/>
    <s v="Old Gowa Lakdi"/>
    <n v="1500"/>
    <x v="22"/>
  </r>
  <r>
    <n v="297"/>
    <s v="18-12-2014"/>
    <s v="AAC Blocks from ACC Company @ 40 X 800"/>
    <n v="33600"/>
    <x v="15"/>
  </r>
  <r>
    <n v="298"/>
    <s v="19-12-2014"/>
    <s v="Electrical Material ( Pipes, Iron Boxes, &amp; MCB Boxes Etc.,)"/>
    <n v="36350"/>
    <x v="17"/>
  </r>
  <r>
    <n v="299"/>
    <s v="20-12-2014"/>
    <s v="Gowa Balance"/>
    <n v="4000"/>
    <x v="22"/>
  </r>
  <r>
    <n v="300"/>
    <s v="20-12-2014"/>
    <s v="Centering Payment for 3rd Flr Chajjay &amp; Lift Work Bal Partly"/>
    <n v="12000"/>
    <x v="8"/>
  </r>
  <r>
    <n v="301"/>
    <s v="20-12-2014"/>
    <s v="Payment for Mason (Lifting Material)"/>
    <n v="20000"/>
    <x v="9"/>
  </r>
  <r>
    <n v="302"/>
    <s v="22-12-2014"/>
    <s v="Two Months Elec Bill"/>
    <n v="4844"/>
    <x v="12"/>
  </r>
  <r>
    <n v="303"/>
    <s v="23-12-2014"/>
    <s v="200 Bricks @5.50 + Transport"/>
    <n v="1000"/>
    <x v="15"/>
  </r>
  <r>
    <n v="304"/>
    <s v="23-12-2014"/>
    <s v="Brick from Perli "/>
    <n v="26150"/>
    <x v="15"/>
  </r>
  <r>
    <n v="305"/>
    <s v="23-12-2014"/>
    <s v="Sand for Plastering 12.20 Per ton"/>
    <n v="61100"/>
    <x v="14"/>
  </r>
  <r>
    <n v="306"/>
    <s v="24-12-2014"/>
    <s v="Gate Fabrication"/>
    <n v="25000"/>
    <x v="23"/>
  </r>
  <r>
    <n v="307"/>
    <s v="24-12-2014"/>
    <s v="CPVC Internal Fittings Material"/>
    <n v="15750"/>
    <x v="24"/>
  </r>
  <r>
    <n v="308"/>
    <s v="27-12-2014"/>
    <s v="Plumber Payment for Chipping"/>
    <n v="5000"/>
    <x v="21"/>
  </r>
  <r>
    <n v="309"/>
    <s v="26-12-2014"/>
    <s v="CPVC Internal Fittings Material"/>
    <n v="19235"/>
    <x v="24"/>
  </r>
  <r>
    <n v="310"/>
    <s v="30-12-2014"/>
    <s v="200 SFT Kankar"/>
    <n v="5000"/>
    <x v="13"/>
  </r>
  <r>
    <n v="311"/>
    <s v="30-12-2014"/>
    <s v="Payment for Mason (Lifting Material)"/>
    <n v="10000"/>
    <x v="9"/>
  </r>
  <r>
    <n v="312"/>
    <s v="31-12-2014"/>
    <s v="Plumber Payment for Chipping"/>
    <n v="8000"/>
    <x v="21"/>
  </r>
  <r>
    <n v="313"/>
    <s v="31-2-2014"/>
    <s v="Plumber Payment for CPVC Fittings"/>
    <n v="20000"/>
    <x v="25"/>
  </r>
  <r>
    <n v="314"/>
    <s v="31-12-2014"/>
    <s v="CPVC Internal &amp; Outer Fittinf Material"/>
    <n v="37000"/>
    <x v="24"/>
  </r>
  <r>
    <n v="315"/>
    <d v="2015-01-01T00:00:00"/>
    <s v="Blocks Bricks 41  X 600"/>
    <n v="24600"/>
    <x v="15"/>
  </r>
  <r>
    <n v="316"/>
    <d v="2015-01-01T00:00:00"/>
    <s v="Legrand Boxes"/>
    <n v="6300"/>
    <x v="17"/>
  </r>
  <r>
    <n v="317"/>
    <d v="2015-02-01T00:00:00"/>
    <s v="Electrical Material"/>
    <n v="36500"/>
    <x v="17"/>
  </r>
  <r>
    <n v="318"/>
    <d v="2015-03-01T00:00:00"/>
    <s v="Electrition Payment for Chipping, Piping &amp; Box Fixing"/>
    <n v="20000"/>
    <x v="19"/>
  </r>
  <r>
    <n v="319"/>
    <d v="2015-03-01T00:00:00"/>
    <s v="Mason Payment"/>
    <n v="59000"/>
    <x v="9"/>
  </r>
  <r>
    <n v="320"/>
    <d v="2015-03-01T00:00:00"/>
    <s v="Cutting Blade  &amp; MISC"/>
    <n v="560"/>
    <x v="11"/>
  </r>
  <r>
    <n v="321"/>
    <d v="2015-06-01T00:00:00"/>
    <s v="Watchman Salary"/>
    <n v="5000"/>
    <x v="12"/>
  </r>
  <r>
    <n v="322"/>
    <d v="2015-07-01T00:00:00"/>
    <s v="Kabutar Jali &amp; MISC"/>
    <n v="500"/>
    <x v="11"/>
  </r>
  <r>
    <n v="323"/>
    <d v="2015-08-01T00:00:00"/>
    <s v="Safety Grills for Office"/>
    <n v="5300"/>
    <x v="28"/>
  </r>
  <r>
    <n v="324"/>
    <d v="2015-08-01T00:00:00"/>
    <s v="Doors for Office (Bedroom, bathroom &amp; Balcony)"/>
    <n v="11000"/>
    <x v="20"/>
  </r>
  <r>
    <n v="325"/>
    <d v="2015-12-01T00:00:00"/>
    <s v="Cement Bags 4 "/>
    <n v="1180"/>
    <x v="16"/>
  </r>
  <r>
    <n v="326"/>
    <d v="2015-12-01T00:00:00"/>
    <s v="Centering Final Payment for Chajja, Lift &amp; Gate Work"/>
    <n v="16000"/>
    <x v="8"/>
  </r>
  <r>
    <n v="327"/>
    <d v="2015-12-01T00:00:00"/>
    <s v="Mason Adv @ Snkratri"/>
    <n v="100000"/>
    <x v="9"/>
  </r>
  <r>
    <n v="328"/>
    <d v="2015-12-01T00:00:00"/>
    <s v="Plumbing MISC"/>
    <n v="3390"/>
    <x v="24"/>
  </r>
  <r>
    <n v="329"/>
    <s v="15-1-2015"/>
    <s v="Plumber Payment for CPVC Fittings"/>
    <n v="10000"/>
    <x v="25"/>
  </r>
  <r>
    <n v="330"/>
    <s v="16-1-2015"/>
    <s v="Cement Bags 100 @ 310 Penna 43"/>
    <n v="31000"/>
    <x v="16"/>
  </r>
  <r>
    <n v="331"/>
    <s v="15-1-2015"/>
    <s v="Brick from Naseer Bh"/>
    <n v="19000"/>
    <x v="15"/>
  </r>
  <r>
    <n v="332"/>
    <s v="20-1-2015"/>
    <s v="Supervisor Salary"/>
    <n v="12000"/>
    <x v="3"/>
  </r>
  <r>
    <n v="333"/>
    <s v="24-01-2015"/>
    <s v="Brick"/>
    <n v="6000"/>
    <x v="15"/>
  </r>
  <r>
    <n v="334"/>
    <s v="27-1-2015"/>
    <s v="Office Glass &amp; fittings"/>
    <n v="1700"/>
    <x v="28"/>
  </r>
  <r>
    <n v="335"/>
    <s v="27-1-2015"/>
    <s v="Table Glass"/>
    <n v="2400"/>
    <x v="3"/>
  </r>
  <r>
    <n v="336"/>
    <s v="27-1-2015"/>
    <s v="Mason - Brick Work Payment"/>
    <n v="41000"/>
    <x v="9"/>
  </r>
  <r>
    <n v="337"/>
    <s v="31-1-2015"/>
    <s v="Electrition Payment for Chipping, Piping &amp; Box Fixing"/>
    <n v="10000"/>
    <x v="19"/>
  </r>
  <r>
    <n v="338"/>
    <s v="30-1-2015"/>
    <s v="Bidding &amp; Other MISC"/>
    <n v="500"/>
    <x v="11"/>
  </r>
  <r>
    <n v="339"/>
    <d v="2015-02-02T00:00:00"/>
    <s v="Mason Payment"/>
    <n v="12200"/>
    <x v="9"/>
  </r>
  <r>
    <n v="340"/>
    <d v="2015-02-02T00:00:00"/>
    <s v="Watchman Salary"/>
    <n v="5000"/>
    <x v="12"/>
  </r>
  <r>
    <n v="341"/>
    <d v="2015-02-02T00:00:00"/>
    <s v="Jagdambda MISC"/>
    <n v="10000"/>
    <x v="11"/>
  </r>
  <r>
    <n v="342"/>
    <d v="2015-04-02T00:00:00"/>
    <s v="Sand "/>
    <n v="4000"/>
    <x v="14"/>
  </r>
  <r>
    <n v="343"/>
    <d v="2015-04-02T00:00:00"/>
    <s v="Plumber Payment PVC Fitting Adv"/>
    <n v="5000"/>
    <x v="25"/>
  </r>
  <r>
    <n v="344"/>
    <d v="2015-02-02T00:00:00"/>
    <s v="Office Shifting &amp; PC Maintenance"/>
    <n v="2500"/>
    <x v="3"/>
  </r>
  <r>
    <n v="345"/>
    <d v="2015-09-02T00:00:00"/>
    <s v="Water Proofing Payment"/>
    <n v="5000"/>
    <x v="27"/>
  </r>
  <r>
    <n v="346"/>
    <d v="2015-09-02T00:00:00"/>
    <s v="JCB for Site Cleaning"/>
    <n v="1500"/>
    <x v="11"/>
  </r>
  <r>
    <n v="347"/>
    <d v="2015-11-02T00:00:00"/>
    <s v="Mason Payment for Bricks"/>
    <n v="15000"/>
    <x v="9"/>
  </r>
  <r>
    <n v="348"/>
    <s v="18-2-2015"/>
    <s v="Cement Bags 200 @ 309 Penna 43"/>
    <n v="61800"/>
    <x v="16"/>
  </r>
  <r>
    <n v="349"/>
    <s v="19-2-2015"/>
    <s v="Elec Bill"/>
    <n v="5600"/>
    <x v="12"/>
  </r>
  <r>
    <n v="350"/>
    <s v="14-2-2015"/>
    <s v="Mason Payment"/>
    <n v="15000"/>
    <x v="9"/>
  </r>
  <r>
    <n v="351"/>
    <s v="21-2-2015"/>
    <s v="Inverter fo Office"/>
    <n v="21000"/>
    <x v="3"/>
  </r>
  <r>
    <n v="352"/>
    <s v="25-2-2015"/>
    <s v="Plumber Extra Labour charges for PVC &amp; CPVC for Front Balcony"/>
    <n v="2000"/>
    <x v="25"/>
  </r>
  <r>
    <n v="353"/>
    <s v="27-02-2015"/>
    <s v="Plumber Payment for PVC"/>
    <n v="10000"/>
    <x v="25"/>
  </r>
  <r>
    <n v="354"/>
    <s v="26-2-2015"/>
    <s v="Water Proofing 2nd Payment"/>
    <n v="5000"/>
    <x v="27"/>
  </r>
  <r>
    <n v="355"/>
    <s v="28-2-2014"/>
    <s v="Mason - Brick - two weeks"/>
    <n v="25000"/>
    <x v="9"/>
  </r>
  <r>
    <n v="356"/>
    <d v="2015-01-03T00:00:00"/>
    <s v="Sand for Plastering"/>
    <n v="34500"/>
    <x v="14"/>
  </r>
  <r>
    <n v="357"/>
    <s v="26-2-2015"/>
    <s v="MISC Plumbing From Jagdamba"/>
    <n v="10000"/>
    <x v="24"/>
  </r>
  <r>
    <n v="358"/>
    <d v="2015-01-03T00:00:00"/>
    <s v="PVC Material From AP"/>
    <n v="40436"/>
    <x v="24"/>
  </r>
  <r>
    <n v="359"/>
    <s v="28-2-2015"/>
    <s v="Kabutar Jali for Water Proofing"/>
    <n v="225"/>
    <x v="11"/>
  </r>
  <r>
    <n v="360"/>
    <d v="2015-04-03T00:00:00"/>
    <s v="Plumbing PVC MISC"/>
    <n v="970"/>
    <x v="24"/>
  </r>
  <r>
    <n v="361"/>
    <d v="2015-10-01T00:00:00"/>
    <s v="MISC for UVI"/>
    <n v="610"/>
    <x v="3"/>
  </r>
  <r>
    <n v="362"/>
    <d v="2015-03-03T00:00:00"/>
    <s v="Payment for lifing sand"/>
    <n v="5000"/>
    <x v="9"/>
  </r>
  <r>
    <n v="363"/>
    <d v="2015-04-03T00:00:00"/>
    <s v="Steel for All Chajjas, Lift's Slabs &amp; 16 MM for Few Coloumns"/>
    <n v="80000"/>
    <x v="7"/>
  </r>
  <r>
    <n v="364"/>
    <d v="2015-07-03T00:00:00"/>
    <s v="Mason - Brick Payment"/>
    <n v="25800"/>
    <x v="9"/>
  </r>
  <r>
    <n v="365"/>
    <d v="2015-07-03T00:00:00"/>
    <s v="Plumber Payment for PVC Fittings"/>
    <n v="15000"/>
    <x v="25"/>
  </r>
  <r>
    <n v="366"/>
    <d v="2015-07-03T00:00:00"/>
    <s v="Water Proofing Payment"/>
    <n v="15000"/>
    <x v="27"/>
  </r>
  <r>
    <n v="367"/>
    <d v="2015-09-03T00:00:00"/>
    <s v="Watchman Salary"/>
    <n v="5500"/>
    <x v="12"/>
  </r>
  <r>
    <n v="368"/>
    <d v="2015-10-03T00:00:00"/>
    <s v="Meter Shifting from Elec Dept"/>
    <n v="500"/>
    <x v="12"/>
  </r>
  <r>
    <n v="369"/>
    <d v="2015-11-03T00:00:00"/>
    <s v="Plumber Payment for Complete of 8 Flats PVC &amp; CPVC Fittings&#10;Balance Amount 17K it will be paid at the time of final Fitting"/>
    <n v="3000"/>
    <x v="25"/>
  </r>
  <r>
    <m/>
    <d v="2015-03-11T00:00:00"/>
    <s v="Temp Office Fittings"/>
    <n v="1000"/>
    <x v="11"/>
  </r>
  <r>
    <n v="370"/>
    <d v="2015-11-03T00:00:00"/>
    <s v="Sand for first coat plastering 23 Tons @ 15.20"/>
    <n v="35100"/>
    <x v="14"/>
  </r>
  <r>
    <n v="371"/>
    <d v="2015-11-03T00:00:00"/>
    <s v="Mason payment for sand Lfting"/>
    <n v="3500"/>
    <x v="9"/>
  </r>
  <r>
    <n v="373"/>
    <s v="18-3-2015"/>
    <s v="Cement BAGS  200 @ 310 "/>
    <n v="62000"/>
    <x v="16"/>
  </r>
  <r>
    <n v="374"/>
    <s v="17-3-2015"/>
    <s v="Cement Bags 10 @ 330"/>
    <n v="3380"/>
    <x v="16"/>
  </r>
  <r>
    <n v="375"/>
    <s v="21-3-2015"/>
    <s v="Stone Excavation"/>
    <n v="1000"/>
    <x v="4"/>
  </r>
  <r>
    <n v="376"/>
    <s v="21-3-2015"/>
    <s v="Steel &amp; Oil for Parbola"/>
    <n v="1400"/>
    <x v="11"/>
  </r>
  <r>
    <n v="377"/>
    <s v="20-3-2015"/>
    <s v="Watchman Adv"/>
    <n v="1000"/>
    <x v="12"/>
  </r>
  <r>
    <n v="378"/>
    <s v="21-3-2015"/>
    <s v="Mason Payment for two Weeks"/>
    <n v="40000"/>
    <x v="9"/>
  </r>
  <r>
    <n v="379"/>
    <s v="23-3-2015"/>
    <s v="Plumbing MISC"/>
    <n v="2431"/>
    <x v="24"/>
  </r>
  <r>
    <n v="380"/>
    <s v="31-3-2015"/>
    <s v="Mason Payment"/>
    <n v="16500"/>
    <x v="9"/>
  </r>
  <r>
    <n v="381"/>
    <s v="31-3-2015"/>
    <s v="Sand Kurnool 40.6 Tons @ 1800 + Weight"/>
    <n v="73300"/>
    <x v="14"/>
  </r>
  <r>
    <n v="382"/>
    <d v="2015-01-03T00:00:00"/>
    <s v="Chipping for  extra beams &amp; all"/>
    <n v="5000"/>
    <x v="21"/>
  </r>
  <r>
    <n v="383"/>
    <d v="2015-02-03T00:00:00"/>
    <s v="Adv for Glass Frame"/>
    <n v="10000"/>
    <x v="23"/>
  </r>
  <r>
    <n v="384"/>
    <d v="2015-02-03T00:00:00"/>
    <s v="Advance for Railing @ balcony Site"/>
    <n v="20000"/>
    <x v="28"/>
  </r>
  <r>
    <n v="385"/>
    <d v="2015-04-04T00:00:00"/>
    <s v="Mason Payment"/>
    <n v="23700"/>
    <x v="9"/>
  </r>
  <r>
    <n v="386"/>
    <d v="2015-08-04T00:00:00"/>
    <s v="Fabrication for round Railing"/>
    <n v="2000"/>
    <x v="28"/>
  </r>
  <r>
    <n v="387"/>
    <d v="2015-11-04T00:00:00"/>
    <s v="Fabrication for glass frame (Ateeq)"/>
    <n v="18800"/>
    <x v="23"/>
  </r>
  <r>
    <n v="388"/>
    <d v="2015-11-04T00:00:00"/>
    <s v="Round Railing Sample Railing"/>
    <n v="2300"/>
    <x v="28"/>
  </r>
  <r>
    <n v="389"/>
    <d v="2015-11-04T00:00:00"/>
    <s v="Mason Payment"/>
    <n v="30700"/>
    <x v="9"/>
  </r>
  <r>
    <n v="390"/>
    <d v="2015-11-04T00:00:00"/>
    <s v="Watchman salary"/>
    <n v="4500"/>
    <x v="12"/>
  </r>
  <r>
    <n v="391"/>
    <d v="2015-05-04T00:00:00"/>
    <s v="Fabrication for round railing (Sauleh)"/>
    <n v="20000"/>
    <x v="28"/>
  </r>
  <r>
    <n v="392"/>
    <d v="2015-10-04T00:00:00"/>
    <s v="Centering Payment for Parbola (Boxes Damaged)"/>
    <n v="5000"/>
    <x v="8"/>
  </r>
  <r>
    <n v="393"/>
    <s v="13-4-2015"/>
    <s v="MISC for Rassi"/>
    <n v="500"/>
    <x v="11"/>
  </r>
  <r>
    <n v="394"/>
    <s v="14-4-2015"/>
    <s v="Payment for round Railing"/>
    <n v="14000"/>
    <x v="28"/>
  </r>
  <r>
    <n v="395"/>
    <s v="16-4-2015"/>
    <s v="Painter Payment - First Time"/>
    <n v="5000"/>
    <x v="29"/>
  </r>
  <r>
    <n v="396"/>
    <s v="16-4-2015"/>
    <s v="Mason Payment"/>
    <n v="23800"/>
    <x v="9"/>
  </r>
  <r>
    <n v="397"/>
    <s v="17-4-2015"/>
    <s v="Loose Bricks"/>
    <n v="5300"/>
    <x v="15"/>
  </r>
  <r>
    <n v="398"/>
    <s v="24-4-2015"/>
    <s v="Final Payment Sauleh"/>
    <n v="5200"/>
    <x v="28"/>
  </r>
  <r>
    <n v="399"/>
    <s v="23-4-2015"/>
    <s v="Water Proofing Payment"/>
    <n v="1500"/>
    <x v="27"/>
  </r>
  <r>
    <n v="400"/>
    <s v="26-4-2015"/>
    <s v="Mason Payment"/>
    <n v="16000"/>
    <x v="9"/>
  </r>
  <r>
    <n v="401"/>
    <s v="26-4-2015"/>
    <s v="Painter Payment"/>
    <n v="20000"/>
    <x v="29"/>
  </r>
  <r>
    <n v="402"/>
    <s v="27-4-2015"/>
    <s v="Paint MISC Material"/>
    <n v="1100"/>
    <x v="30"/>
  </r>
  <r>
    <n v="403"/>
    <s v="27-4-2015"/>
    <s v="Elec Bill"/>
    <n v="6900"/>
    <x v="12"/>
  </r>
  <r>
    <n v="404"/>
    <s v="29-4-2015"/>
    <s v="MISC Exp"/>
    <n v="170"/>
    <x v="11"/>
  </r>
  <r>
    <n v="405"/>
    <d v="2015-02-05T00:00:00"/>
    <s v="Mason Payment"/>
    <n v="19000"/>
    <x v="9"/>
  </r>
  <r>
    <n v="406"/>
    <d v="2015-02-05T00:00:00"/>
    <s v="Painter Payment"/>
    <n v="12000"/>
    <x v="29"/>
  </r>
  <r>
    <n v="407"/>
    <d v="2015-02-05T00:00:00"/>
    <s v="Elec MISC Material"/>
    <n v="1950"/>
    <x v="17"/>
  </r>
  <r>
    <n v="408"/>
    <d v="2015-02-05T00:00:00"/>
    <s v="Adv for Elev Stones"/>
    <n v="30000"/>
    <x v="31"/>
  </r>
  <r>
    <n v="409"/>
    <d v="2015-05-05T00:00:00"/>
    <s v="UVI Rexine &amp; Others MISC"/>
    <n v="520"/>
    <x v="3"/>
  </r>
  <r>
    <n v="410"/>
    <d v="2015-05-05T00:00:00"/>
    <s v="AAC Blocks for 4th Floor"/>
    <n v="9200"/>
    <x v="15"/>
  </r>
  <r>
    <n v="411"/>
    <d v="2015-09-05T00:00:00"/>
    <s v="Mason Payment"/>
    <n v="20000"/>
    <x v="9"/>
  </r>
  <r>
    <n v="412"/>
    <d v="2015-09-05T00:00:00"/>
    <s v="Painter Payment"/>
    <n v="10000"/>
    <x v="29"/>
  </r>
  <r>
    <n v="413"/>
    <d v="2015-09-05T00:00:00"/>
    <s v="Watchman Salary"/>
    <n v="5500"/>
    <x v="12"/>
  </r>
  <r>
    <n v="414"/>
    <d v="2015-11-05T00:00:00"/>
    <s v="Elevation Glasses 60 @ 46 /SFT"/>
    <n v="11500"/>
    <x v="31"/>
  </r>
  <r>
    <n v="415"/>
    <d v="2015-12-05T00:00:00"/>
    <s v="Cement Bags 70 @ 308"/>
    <n v="21560"/>
    <x v="16"/>
  </r>
  <r>
    <n v="416"/>
    <d v="2015-12-05T00:00:00"/>
    <s v="6 &amp; 8 MM Steel for Archs"/>
    <n v="5000"/>
    <x v="7"/>
  </r>
  <r>
    <n v="417"/>
    <d v="2015-12-05T00:00:00"/>
    <s v="Locks for Main gate, Store Room &amp; MISC"/>
    <n v="1400"/>
    <x v="11"/>
  </r>
  <r>
    <n v="418"/>
    <s v="14-5-2015"/>
    <s v="Elevation Glasses fixer"/>
    <n v="3400"/>
    <x v="31"/>
  </r>
  <r>
    <n v="419"/>
    <s v="16-5-2015"/>
    <s v="Mason Payment"/>
    <n v="15000"/>
    <x v="9"/>
  </r>
  <r>
    <n v="420"/>
    <s v="16-5-2015"/>
    <s v="Painter payment"/>
    <n v="12000"/>
    <x v="29"/>
  </r>
  <r>
    <n v="421"/>
    <s v="16-5-2015"/>
    <s v="Arch Wood Frames"/>
    <n v="500"/>
    <x v="11"/>
  </r>
  <r>
    <n v="422"/>
    <s v="17-5-2015"/>
    <s v="Double gowa for Stones"/>
    <n v="3000"/>
    <x v="22"/>
  </r>
  <r>
    <n v="423"/>
    <s v="23-5-2015"/>
    <s v="Elevation Stones Fixer Payment"/>
    <n v="7000"/>
    <x v="31"/>
  </r>
  <r>
    <n v="424"/>
    <s v="23-5-2015"/>
    <s v="Elevation Stones 2nd Payment"/>
    <n v="40000"/>
    <x v="31"/>
  </r>
  <r>
    <n v="425"/>
    <d v="2015-05-22T00:00:00"/>
    <s v="Kurnool Sand for Plastering"/>
    <n v="48000"/>
    <x v="14"/>
  </r>
  <r>
    <n v="425"/>
    <s v="23-5-2015"/>
    <s v="Lappum for four Flats"/>
    <n v="8500"/>
    <x v="30"/>
  </r>
  <r>
    <n v="426"/>
    <s v="23-5-2015"/>
    <s v="Birla Putty for Exterior"/>
    <n v="10000"/>
    <x v="30"/>
  </r>
  <r>
    <n v="427"/>
    <s v="23-5-2015"/>
    <s v="Exterior Premier &amp; Others"/>
    <n v="5560"/>
    <x v="30"/>
  </r>
  <r>
    <n v="428"/>
    <s v="23-5-2015"/>
    <s v="Birla Putty for Exterior"/>
    <n v="20400"/>
    <x v="30"/>
  </r>
  <r>
    <n v="429"/>
    <s v="23-5-2015"/>
    <s v="Paint MISC Material (Patty &amp; Papers)"/>
    <n v="720"/>
    <x v="30"/>
  </r>
  <r>
    <n v="430"/>
    <s v="23-5-2015"/>
    <s v="Mason Payment"/>
    <n v="5000"/>
    <x v="9"/>
  </r>
  <r>
    <n v="431"/>
    <s v="25-5-2015"/>
    <s v="Elevation Stones Fixer Payment"/>
    <n v="8000"/>
    <x v="31"/>
  </r>
  <r>
    <n v="432"/>
    <s v="25-5-2015"/>
    <s v="Electrition Payment for Chipping, Piping &amp; Box Fixing"/>
    <n v="7000"/>
    <x v="19"/>
  </r>
  <r>
    <n v="433"/>
    <s v="25-5-2015"/>
    <s v="Chipping for  Kitchens Arches"/>
    <n v="2200"/>
    <x v="21"/>
  </r>
  <r>
    <n v="434"/>
    <d v="2015-05-30T00:00:00"/>
    <s v="Mason Payment"/>
    <n v="45000"/>
    <x v="9"/>
  </r>
  <r>
    <n v="435"/>
    <d v="2015-05-03T00:00:00"/>
    <s v="Brick for Lift work &amp; balcony"/>
    <n v="12330"/>
    <x v="15"/>
  </r>
  <r>
    <n v="436"/>
    <d v="2015-05-30T00:00:00"/>
    <s v="Painter Payment"/>
    <n v="15000"/>
    <x v="29"/>
  </r>
  <r>
    <n v="437"/>
    <d v="2015-05-30T00:00:00"/>
    <s v="Magma Fin Personal (37000)"/>
    <n v="0"/>
    <x v="32"/>
  </r>
  <r>
    <n v="438"/>
    <d v="2015-05-30T00:00:00"/>
    <s v="Cement bags"/>
    <n v="16175"/>
    <x v="16"/>
  </r>
  <r>
    <n v="439"/>
    <d v="2015-06-02T00:00:00"/>
    <s v="Elec Bill"/>
    <n v="3560"/>
    <x v="12"/>
  </r>
  <r>
    <n v="440"/>
    <d v="2015-06-05T00:00:00"/>
    <s v="Setback cleaning for OC inspection"/>
    <n v="1900"/>
    <x v="11"/>
  </r>
  <r>
    <n v="441"/>
    <d v="2015-06-05T00:00:00"/>
    <s v="Chipping"/>
    <n v="2700"/>
    <x v="21"/>
  </r>
  <r>
    <n v="443"/>
    <d v="2015-06-06T00:00:00"/>
    <s v="Elevation Stone Fixers"/>
    <n v="15000"/>
    <x v="31"/>
  </r>
  <r>
    <n v="444"/>
    <d v="2015-06-11T00:00:00"/>
    <s v="Parking Cleaning for Inspection"/>
    <n v="1200"/>
    <x v="11"/>
  </r>
  <r>
    <n v="445"/>
    <d v="2015-06-11T00:00:00"/>
    <s v="Watchman Salary"/>
    <n v="6500"/>
    <x v="12"/>
  </r>
  <r>
    <n v="446"/>
    <d v="2015-06-10T00:00:00"/>
    <s v="False Ceiling Adv for Flats"/>
    <n v="10000"/>
    <x v="33"/>
  </r>
  <r>
    <m/>
    <d v="2015-06-08T00:00:00"/>
    <s v="Electric Wire Sample"/>
    <n v="2350"/>
    <x v="17"/>
  </r>
  <r>
    <n v="447"/>
    <d v="2015-06-11T00:00:00"/>
    <s v="Electrical Wires for 4 Flats, Parking &amp; Main lines "/>
    <n v="97000"/>
    <x v="17"/>
  </r>
  <r>
    <n v="448"/>
    <d v="2015-06-12T00:00:00"/>
    <s v="Flats Main doors"/>
    <n v="40000"/>
    <x v="20"/>
  </r>
  <r>
    <n v="449"/>
    <d v="2015-06-12T00:00:00"/>
    <s v="Painter Payment"/>
    <n v="15000"/>
    <x v="29"/>
  </r>
  <r>
    <n v="450"/>
    <d v="2015-06-14T00:00:00"/>
    <s v="Mason Payment"/>
    <n v="15000"/>
    <x v="9"/>
  </r>
  <r>
    <n v="451"/>
    <d v="2015-06-18T00:00:00"/>
    <s v="Safety Grills Adv - Azghar"/>
    <n v="10000"/>
    <x v="28"/>
  </r>
  <r>
    <n v="452"/>
    <d v="2015-06-18T00:00:00"/>
    <s v="Payment to Jagdamba for MISC Elec &amp; others"/>
    <n v="15000"/>
    <x v="17"/>
  </r>
  <r>
    <n v="453"/>
    <d v="2015-06-18T00:00:00"/>
    <s v="UPVC Windows for 1 &amp; 2 Fls Adv"/>
    <n v="80000"/>
    <x v="34"/>
  </r>
  <r>
    <n v="454"/>
    <d v="2015-06-19T00:00:00"/>
    <s v="Flats Main Doors HW"/>
    <n v="11820"/>
    <x v="20"/>
  </r>
  <r>
    <n v="455"/>
    <d v="2015-06-20T00:00:00"/>
    <s v="Painter Payment"/>
    <n v="18000"/>
    <x v="29"/>
  </r>
  <r>
    <n v="456"/>
    <d v="2015-06-20T00:00:00"/>
    <s v="Electrition Payment"/>
    <n v="4000"/>
    <x v="19"/>
  </r>
  <r>
    <n v="457"/>
    <d v="2015-06-20T00:00:00"/>
    <s v="Mason Payment"/>
    <n v="10000"/>
    <x v="9"/>
  </r>
  <r>
    <n v="458"/>
    <d v="2015-06-22T00:00:00"/>
    <s v="Cement Bags"/>
    <n v="15380"/>
    <x v="16"/>
  </r>
  <r>
    <n v="459"/>
    <d v="2015-06-20T00:00:00"/>
    <s v="MISC Work Labour"/>
    <n v="400"/>
    <x v="11"/>
  </r>
  <r>
    <n v="460"/>
    <d v="2015-06-21T00:00:00"/>
    <s v="Main doors fittings flats 1 &amp; 2 Fls"/>
    <n v="1000"/>
    <x v="20"/>
  </r>
  <r>
    <n v="461"/>
    <d v="2015-06-22T00:00:00"/>
    <s v="Paint Material MISC"/>
    <n v="700"/>
    <x v="11"/>
  </r>
  <r>
    <n v="462"/>
    <d v="2015-06-22T00:00:00"/>
    <s v="Watchman Salary Adv"/>
    <n v="2000"/>
    <x v="12"/>
  </r>
  <r>
    <n v="463"/>
    <d v="2015-06-24T00:00:00"/>
    <s v="False Ceiling 2nd Payment"/>
    <n v="10000"/>
    <x v="33"/>
  </r>
  <r>
    <n v="464"/>
    <d v="2015-06-24T00:00:00"/>
    <s v="GHMC DD Payment for OC"/>
    <n v="160000"/>
    <x v="1"/>
  </r>
  <r>
    <n v="465"/>
    <s v="24-60-2015"/>
    <s v="GHMC Payment for OC - BRB"/>
    <n v="60000"/>
    <x v="1"/>
  </r>
  <r>
    <n v="466"/>
    <d v="2015-06-24T00:00:00"/>
    <s v="Polish for flats 1 &amp; 2 FLR "/>
    <n v="4000"/>
    <x v="35"/>
  </r>
  <r>
    <n v="467"/>
    <d v="2015-06-24T00:00:00"/>
    <s v="Sump Motor Servicing"/>
    <n v="1250"/>
    <x v="11"/>
  </r>
  <r>
    <n v="468"/>
    <d v="2015-06-27T00:00:00"/>
    <s v="Elec Payment"/>
    <n v="5000"/>
    <x v="19"/>
  </r>
  <r>
    <n v="469"/>
    <d v="2015-06-27T00:00:00"/>
    <s v="Mason Payment"/>
    <n v="15000"/>
    <x v="9"/>
  </r>
  <r>
    <n v="470"/>
    <d v="2015-06-27T00:00:00"/>
    <s v="Painter Payment"/>
    <n v="14000"/>
    <x v="29"/>
  </r>
  <r>
    <n v="471"/>
    <d v="2015-06-28T00:00:00"/>
    <s v="Safety Grills Payment - Azghar"/>
    <n v="15000"/>
    <x v="36"/>
  </r>
  <r>
    <n v="472"/>
    <s v="29-6--2015"/>
    <s v="Polish for flats 1 &amp; 2 FLR - 2nd Payment"/>
    <n v="6000"/>
    <x v="35"/>
  </r>
  <r>
    <n v="473"/>
    <d v="2015-07-02T00:00:00"/>
    <s v="Elec Bill"/>
    <n v="4000"/>
    <x v="12"/>
  </r>
  <r>
    <n v="474"/>
    <d v="2015-07-02T00:00:00"/>
    <s v="Gowa Tieing for Lift Plastering"/>
    <n v="1500"/>
    <x v="22"/>
  </r>
  <r>
    <n v="475"/>
    <d v="2015-07-02T00:00:00"/>
    <s v="Water Proofing for Balconies - ADV"/>
    <n v="5000"/>
    <x v="27"/>
  </r>
  <r>
    <n v="476"/>
    <d v="2015-07-02T00:00:00"/>
    <s v="Painter Payment"/>
    <n v="9000"/>
    <x v="29"/>
  </r>
  <r>
    <n v="477"/>
    <d v="2015-07-05T00:00:00"/>
    <s v="Sand for Plastering Lift 7 Compund Wall"/>
    <n v="26000"/>
    <x v="14"/>
  </r>
  <r>
    <n v="478"/>
    <d v="2015-07-10T00:00:00"/>
    <s v="Safety Grills Payment - Azghar"/>
    <n v="7500"/>
    <x v="36"/>
  </r>
  <r>
    <n v="479"/>
    <d v="2015-07-11T00:00:00"/>
    <s v="Mason Payment"/>
    <n v="15000"/>
    <x v="9"/>
  </r>
  <r>
    <n v="480"/>
    <d v="2015-07-11T00:00:00"/>
    <s v="Watchamn Salary"/>
    <n v="5000"/>
    <x v="12"/>
  </r>
  <r>
    <n v="481"/>
    <d v="2015-07-11T00:00:00"/>
    <s v="Painter Payment"/>
    <n v="5000"/>
    <x v="29"/>
  </r>
  <r>
    <n v="482"/>
    <d v="2015-07-11T00:00:00"/>
    <s v="Granite for Kitchen Platforms"/>
    <n v="40000"/>
    <x v="37"/>
  </r>
  <r>
    <n v="483"/>
    <d v="2015-07-11T00:00:00"/>
    <s v="Safety Grills ADV for 3 &amp; 4 Flr - Azghar"/>
    <n v="20000"/>
    <x v="36"/>
  </r>
  <r>
    <n v="484"/>
    <d v="2015-07-16T00:00:00"/>
    <s v="Cement 70 Bags"/>
    <n v="20000"/>
    <x v="16"/>
  </r>
  <r>
    <n v="485"/>
    <d v="2015-07-16T00:00:00"/>
    <s v="Supervisor Salary"/>
    <n v="11000"/>
    <x v="3"/>
  </r>
  <r>
    <n v="486"/>
    <d v="2015-07-16T00:00:00"/>
    <s v="Lift ADV - Metro Elevators"/>
    <n v="114500"/>
    <x v="38"/>
  </r>
  <r>
    <n v="487"/>
    <d v="2015-07-16T00:00:00"/>
    <s v="Electrical Final Fittings &amp; mcbS"/>
    <n v="50000"/>
    <x v="17"/>
  </r>
  <r>
    <n v="488"/>
    <d v="2015-07-16T00:00:00"/>
    <s v="Brick"/>
    <n v="21000"/>
    <x v="15"/>
  </r>
  <r>
    <n v="489"/>
    <d v="2015-07-16T00:00:00"/>
    <s v="Water Proofing for Baclony"/>
    <n v="5000"/>
    <x v="27"/>
  </r>
  <r>
    <n v="490"/>
    <d v="2015-07-16T00:00:00"/>
    <s v="Electrition Payment"/>
    <n v="10000"/>
    <x v="19"/>
  </r>
  <r>
    <n v="491"/>
    <d v="2015-07-21T00:00:00"/>
    <s v="Mason Payment"/>
    <n v="15000"/>
    <x v="9"/>
  </r>
  <r>
    <n v="492"/>
    <d v="2015-07-23T00:00:00"/>
    <s v="Watchman Salary ADV"/>
    <n v="5000"/>
    <x v="12"/>
  </r>
  <r>
    <n v="493"/>
    <d v="2015-07-23T00:00:00"/>
    <s v="Sand for Compund Wall"/>
    <n v="15000"/>
    <x v="14"/>
  </r>
  <r>
    <n v="494"/>
    <d v="2015-07-23T00:00:00"/>
    <s v="Supervisor ADV - Mobile"/>
    <n v="4000"/>
    <x v="3"/>
  </r>
  <r>
    <n v="495"/>
    <d v="2015-07-24T00:00:00"/>
    <s v="Payment to Jagdamba including one cera Basin"/>
    <n v="13000"/>
    <x v="11"/>
  </r>
  <r>
    <n v="496"/>
    <d v="2015-07-24T00:00:00"/>
    <s v="Gowa Tieing for Lift Work"/>
    <n v="2500"/>
    <x v="22"/>
  </r>
  <r>
    <n v="497"/>
    <d v="2015-07-24T00:00:00"/>
    <s v="Painter Advance"/>
    <n v="20000"/>
    <x v="29"/>
  </r>
  <r>
    <n v="498"/>
    <d v="2015-07-24T00:00:00"/>
    <s v="Mason Payment"/>
    <n v="15000"/>
    <x v="9"/>
  </r>
  <r>
    <n v="499"/>
    <d v="2015-07-25T00:00:00"/>
    <s v="12 Bathrooms &amp; 4 Kitchens Wall Tiles"/>
    <n v="70500"/>
    <x v="39"/>
  </r>
  <r>
    <n v="500"/>
    <d v="2015-07-25T00:00:00"/>
    <s v="12 Bathrooms &amp; 4 Kitchens Wall Tiles - Trans &amp; Lab"/>
    <n v="2800"/>
    <x v="39"/>
  </r>
  <r>
    <n v="501"/>
    <d v="2015-07-25T00:00:00"/>
    <s v="Chipping for Lift Work"/>
    <n v="2200"/>
    <x v="21"/>
  </r>
  <r>
    <n v="502"/>
    <d v="2015-07-27T00:00:00"/>
    <s v="Painter Payment"/>
    <n v="5000"/>
    <x v="29"/>
  </r>
  <r>
    <n v="503"/>
    <d v="2015-07-27T00:00:00"/>
    <s v="Lifting Sand for Tiles Work"/>
    <n v="2200"/>
    <x v="11"/>
  </r>
  <r>
    <n v="504"/>
    <d v="2015-09-29T00:00:00"/>
    <s v="Granite Fixinf gor Kitchens"/>
    <n v="3000"/>
    <x v="40"/>
  </r>
  <r>
    <n v="505"/>
    <d v="2015-07-30T00:00:00"/>
    <s v="Birla Putty for Exterior"/>
    <n v="10200"/>
    <x v="30"/>
  </r>
  <r>
    <n v="506"/>
    <d v="2015-07-30T00:00:00"/>
    <s v="Additional Tiles"/>
    <n v="2500"/>
    <x v="39"/>
  </r>
  <r>
    <n v="507"/>
    <d v="2015-08-02T00:00:00"/>
    <s v="Fabrization Grills Payment for 3 &amp; 4 Flr 28 Grills (10K Bal)"/>
    <n v="25000"/>
    <x v="36"/>
  </r>
  <r>
    <n v="508"/>
    <d v="2015-08-02T00:00:00"/>
    <s v="Labour for Lifting Granite - Ismail Bh"/>
    <n v="1000"/>
    <x v="11"/>
  </r>
  <r>
    <n v="509"/>
    <d v="2015-08-02T00:00:00"/>
    <s v="Sand for Tiles &amp; Mason Work"/>
    <n v="22000"/>
    <x v="14"/>
  </r>
  <r>
    <n v="510"/>
    <d v="2015-08-01T00:00:00"/>
    <s v="Tiles Fixer Payment - Munaaf Bh"/>
    <n v="18000"/>
    <x v="41"/>
  </r>
  <r>
    <n v="511"/>
    <d v="2015-08-01T00:00:00"/>
    <s v="Electrition Payment"/>
    <n v="10000"/>
    <x v="19"/>
  </r>
  <r>
    <n v="512"/>
    <d v="2015-08-01T00:00:00"/>
    <s v="Painter Payment"/>
    <n v="10000"/>
    <x v="9"/>
  </r>
  <r>
    <n v="513"/>
    <d v="2015-08-01T00:00:00"/>
    <s v="Mason Payment"/>
    <n v="10000"/>
    <x v="29"/>
  </r>
  <r>
    <n v="514"/>
    <d v="2015-08-01T00:00:00"/>
    <s v="MISC Labour Watchman Wife"/>
    <n v="2000"/>
    <x v="11"/>
  </r>
  <r>
    <n v="515"/>
    <d v="2015-08-01T00:00:00"/>
    <s v="MISC Expenses by Supervisor"/>
    <n v="800"/>
    <x v="11"/>
  </r>
  <r>
    <n v="516"/>
    <d v="2015-08-03T00:00:00"/>
    <s v="Cement bags  (23K Bal)"/>
    <n v="40000"/>
    <x v="16"/>
  </r>
  <r>
    <n v="517"/>
    <d v="2015-08-03T00:00:00"/>
    <s v="Internet &amp; Phone Bill (UVI)"/>
    <n v="6000"/>
    <x v="3"/>
  </r>
  <r>
    <n v="518"/>
    <d v="2015-08-03T00:00:00"/>
    <s v="Paid for OC BRB &amp; Service Charges"/>
    <n v="60000"/>
    <x v="1"/>
  </r>
  <r>
    <n v="519"/>
    <d v="2015-08-03T00:00:00"/>
    <s v="Documentation for Mortgage Release"/>
    <n v="5500"/>
    <x v="1"/>
  </r>
  <r>
    <n v="520"/>
    <d v="2015-08-03T00:00:00"/>
    <s v="Centering Payment for Kitchen Platforms"/>
    <n v="6000"/>
    <x v="8"/>
  </r>
  <r>
    <n v="521"/>
    <d v="2015-08-04T00:00:00"/>
    <s v="Marble for staircase"/>
    <n v="64500"/>
    <x v="42"/>
  </r>
  <r>
    <n v="522"/>
    <d v="2015-08-06T00:00:00"/>
    <s v="Granite for staircase - Center 6&quot; Patta"/>
    <n v="6100"/>
    <x v="37"/>
  </r>
  <r>
    <n v="523"/>
    <d v="2015-08-04T00:00:00"/>
    <s v="Tiles Fixer Seconf Payment"/>
    <n v="7000"/>
    <x v="41"/>
  </r>
  <r>
    <n v="524"/>
    <d v="2015-08-06T00:00:00"/>
    <s v="MISC Exp by Spervisor"/>
    <n v="400"/>
    <x v="11"/>
  </r>
  <r>
    <n v="525"/>
    <d v="2015-08-07T00:00:00"/>
    <s v="A.P Traders - Paint Material"/>
    <n v="47000"/>
    <x v="30"/>
  </r>
  <r>
    <n v="526"/>
    <d v="2015-08-07T00:00:00"/>
    <s v="AP Traders Sink for Flats (Nirali) (4Pc)"/>
    <n v="19800"/>
    <x v="11"/>
  </r>
  <r>
    <n v="527"/>
    <d v="2015-08-08T00:00:00"/>
    <s v="Mason Payment"/>
    <n v="10000"/>
    <x v="9"/>
  </r>
  <r>
    <n v="528"/>
    <d v="2015-08-08T00:00:00"/>
    <s v="Painter Payment"/>
    <n v="10000"/>
    <x v="29"/>
  </r>
  <r>
    <n v="529"/>
    <d v="2015-08-07T00:00:00"/>
    <s v="AP Traders Electrical Materials"/>
    <n v="20000"/>
    <x v="17"/>
  </r>
  <r>
    <n v="530"/>
    <d v="2015-08-07T00:00:00"/>
    <s v="Electrition Payment"/>
    <n v="10000"/>
    <x v="19"/>
  </r>
  <r>
    <n v="531"/>
    <d v="2015-08-06T00:00:00"/>
    <s v="MISC Exp for PC"/>
    <n v="1200"/>
    <x v="3"/>
  </r>
  <r>
    <n v="532"/>
    <d v="2015-08-06T00:00:00"/>
    <s v="Marble Flooring ADV forBhayya's &amp; my flat @ 3 &amp; 4 Flr"/>
    <n v="55000"/>
    <x v="43"/>
  </r>
  <r>
    <n v="533"/>
    <d v="2015-08-06T00:00:00"/>
    <s v="Teak Doors Adv for 3 &amp; 4 Flr "/>
    <n v="20000"/>
    <x v="20"/>
  </r>
  <r>
    <n v="534"/>
    <d v="2015-08-06T00:00:00"/>
    <s v="Teak frame for 5th FLR one frame only"/>
    <n v="3000"/>
    <x v="20"/>
  </r>
  <r>
    <n v="535"/>
    <d v="2015-08-08T00:00:00"/>
    <s v="Granite fixing Payment for Kitchens"/>
    <n v="5000"/>
    <x v="40"/>
  </r>
  <r>
    <n v="536"/>
    <d v="2015-08-10T00:00:00"/>
    <s v="Watchman Salary"/>
    <n v="2000"/>
    <x v="12"/>
  </r>
  <r>
    <n v="537"/>
    <d v="2015-08-10T00:00:00"/>
    <s v="MISC Labour Watchman Wife"/>
    <n v="2200"/>
    <x v="11"/>
  </r>
  <r>
    <n v="538"/>
    <d v="2015-08-10T00:00:00"/>
    <s v="Tiles Fixer - Minaaf Bhai"/>
    <n v="8000"/>
    <x v="41"/>
  </r>
  <r>
    <n v="539"/>
    <d v="2015-08-11T00:00:00"/>
    <s v="Water Proofing for Baclony"/>
    <n v="3000"/>
    <x v="27"/>
  </r>
  <r>
    <n v="540"/>
    <d v="2015-08-10T00:00:00"/>
    <s v="Granite fixing Payment for Kitchens"/>
    <n v="7000"/>
    <x v="40"/>
  </r>
  <r>
    <n v="541"/>
    <d v="2015-08-08T00:00:00"/>
    <s v="False Ceiling Final Payment for 1 &amp; 2nd Flr"/>
    <n v="23500"/>
    <x v="33"/>
  </r>
  <r>
    <n v="542"/>
    <d v="2015-08-08T00:00:00"/>
    <s v="False Ceiling Adv Payment for 3 &amp; 4 Flr"/>
    <n v="15000"/>
    <x v="33"/>
  </r>
  <r>
    <n v="543"/>
    <d v="2015-08-15T00:00:00"/>
    <s v="Flats Number Plates"/>
    <n v="500"/>
    <x v="11"/>
  </r>
  <r>
    <n v="544"/>
    <d v="2015-08-08T00:00:00"/>
    <s v="Mason Payment"/>
    <n v="10000"/>
    <x v="9"/>
  </r>
  <r>
    <n v="545"/>
    <d v="2015-08-17T00:00:00"/>
    <s v="Sand for Flooring &amp; Plastering"/>
    <n v="17000"/>
    <x v="14"/>
  </r>
  <r>
    <n v="546"/>
    <d v="2015-08-17T00:00:00"/>
    <s v="Brick for Watchman room &amp; Landscaping"/>
    <n v="10500"/>
    <x v="15"/>
  </r>
  <r>
    <n v="547"/>
    <d v="2015-08-20T00:00:00"/>
    <s v="Granite fixing Payment for Kitchens"/>
    <n v="7000"/>
    <x v="40"/>
  </r>
  <r>
    <n v="548"/>
    <d v="2015-08-22T00:00:00"/>
    <s v="Painter Payment"/>
    <n v="2000"/>
    <x v="29"/>
  </r>
  <r>
    <n v="549"/>
    <d v="2015-08-24T00:00:00"/>
    <s v="Granite fixing Payment for Kitchens"/>
    <n v="5000"/>
    <x v="40"/>
  </r>
  <r>
    <n v="550"/>
    <d v="2015-08-24T00:00:00"/>
    <s v="Bed Material"/>
    <n v="10000"/>
    <x v="13"/>
  </r>
  <r>
    <n v="551"/>
    <d v="2015-08-28T00:00:00"/>
    <s v="Bed Labour"/>
    <n v="3500"/>
    <x v="11"/>
  </r>
  <r>
    <n v="552"/>
    <d v="2015-09-01T00:00:00"/>
    <s v="Elec Bill"/>
    <n v="4239"/>
    <x v="12"/>
  </r>
  <r>
    <n v="553"/>
    <d v="2015-09-01T00:00:00"/>
    <s v="Staircase &amp; Kitchen Granite Final Payment"/>
    <n v="5000"/>
    <x v="40"/>
  </r>
  <r>
    <m/>
    <d v="2015-09-01T00:00:00"/>
    <s v="Parking Flooring Adv"/>
    <n v="5000"/>
    <x v="44"/>
  </r>
  <r>
    <n v="554"/>
    <d v="2015-09-01T00:00:00"/>
    <s v="Mason Payment"/>
    <n v="10000"/>
    <x v="9"/>
  </r>
  <r>
    <n v="555"/>
    <d v="2015-09-01T00:00:00"/>
    <s v="Steel Old Balance"/>
    <n v="9000"/>
    <x v="7"/>
  </r>
  <r>
    <n v="556"/>
    <d v="2015-09-01T00:00:00"/>
    <s v="Main Doors for 3Rd &amp; 4th Final Payment"/>
    <n v="24000"/>
    <x v="20"/>
  </r>
  <r>
    <n v="557"/>
    <d v="2015-09-03T00:00:00"/>
    <s v="Sand Lifting for Flooring"/>
    <n v="5000"/>
    <x v="14"/>
  </r>
  <r>
    <n v="558"/>
    <d v="2015-09-03T00:00:00"/>
    <s v="Parking Flooring Stone + Labour"/>
    <n v="40500"/>
    <x v="44"/>
  </r>
  <r>
    <n v="559"/>
    <d v="2015-09-03T00:00:00"/>
    <s v="Cement Balance"/>
    <n v="15000"/>
    <x v="16"/>
  </r>
  <r>
    <n v="560"/>
    <d v="2015-09-03T00:00:00"/>
    <s v="Kankar &amp; Ganate"/>
    <n v="4500"/>
    <x v="13"/>
  </r>
  <r>
    <n v="561"/>
    <d v="2015-09-03T00:00:00"/>
    <s v="Mason Payment"/>
    <n v="15000"/>
    <x v="9"/>
  </r>
  <r>
    <n v="562"/>
    <d v="2015-09-05T00:00:00"/>
    <s v="Electrition Payment"/>
    <n v="10000"/>
    <x v="19"/>
  </r>
  <r>
    <n v="563"/>
    <d v="2015-09-05T00:00:00"/>
    <s v="Supervisor Salary"/>
    <n v="10000"/>
    <x v="3"/>
  </r>
  <r>
    <n v="564"/>
    <d v="2015-09-05T00:00:00"/>
    <s v="Watchman Salary"/>
    <n v="5000"/>
    <x v="12"/>
  </r>
  <r>
    <n v="565"/>
    <d v="2015-09-05T00:00:00"/>
    <s v="Tiles ADV for Flat 101 &amp; 102"/>
    <n v="20000"/>
    <x v="39"/>
  </r>
  <r>
    <n v="566"/>
    <d v="2015-09-06T00:00:00"/>
    <s v="Brick for Landscaping"/>
    <n v="5000"/>
    <x v="15"/>
  </r>
  <r>
    <n v="567"/>
    <d v="2015-09-06T00:00:00"/>
    <s v="Frames for Watchmand Room &amp; Transport"/>
    <n v="4000"/>
    <x v="20"/>
  </r>
  <r>
    <n v="568"/>
    <d v="2015-09-06T00:00:00"/>
    <s v="Plastering Sand from Rizwan Bh"/>
    <n v="2000"/>
    <x v="14"/>
  </r>
  <r>
    <n v="569"/>
    <d v="2015-09-06T00:00:00"/>
    <s v="Jagdamba Payment"/>
    <n v="10000"/>
    <x v="11"/>
  </r>
  <r>
    <n v="570"/>
    <d v="2015-09-07T00:00:00"/>
    <s v="Plumber Payment for Parking Bathroom (3k Bal)"/>
    <n v="5000"/>
    <x v="25"/>
  </r>
  <r>
    <n v="571"/>
    <d v="2015-09-08T00:00:00"/>
    <s v="Gowa Lakdi &amp; MISC Material from Hassan Saab"/>
    <n v="4000"/>
    <x v="22"/>
  </r>
  <r>
    <n v="572"/>
    <d v="2015-09-08T00:00:00"/>
    <s v="Ganate for Landscaping"/>
    <n v="6000"/>
    <x v="13"/>
  </r>
  <r>
    <n v="573"/>
    <d v="2015-09-09T00:00:00"/>
    <s v="Grills for Inside Landscaping"/>
    <n v="30000"/>
    <x v="23"/>
  </r>
  <r>
    <n v="574"/>
    <d v="2015-09-09T00:00:00"/>
    <s v="Tiles final Payment"/>
    <n v="63000"/>
    <x v="39"/>
  </r>
  <r>
    <n v="575"/>
    <d v="2015-09-09T00:00:00"/>
    <s v="Granite for lift area &amp; Others"/>
    <n v="26000"/>
    <x v="37"/>
  </r>
  <r>
    <n v="576"/>
    <d v="2015-09-09T00:00:00"/>
    <s v="Paint Material for Ceiling"/>
    <n v="6000"/>
    <x v="30"/>
  </r>
  <r>
    <n v="577"/>
    <d v="2015-09-19T00:00:00"/>
    <s v="Tiles Fixer Munaaf Bh for Flat 101 &amp; 102"/>
    <n v="17000"/>
    <x v="41"/>
  </r>
  <r>
    <n v="578"/>
    <d v="2015-09-12T00:00:00"/>
    <s v="Tiles for Balcony floor &amp; Wall"/>
    <n v="10000"/>
    <x v="39"/>
  </r>
  <r>
    <n v="579"/>
    <d v="2015-09-14T00:00:00"/>
    <s v="MISC Labour for Lanscaping"/>
    <n v="5150"/>
    <x v="11"/>
  </r>
  <r>
    <n v="580"/>
    <d v="2015-09-15T00:00:00"/>
    <s v="MISC Labour"/>
    <n v="1350"/>
    <x v="11"/>
  </r>
  <r>
    <n v="581"/>
    <d v="2015-09-14T00:00:00"/>
    <s v="Bidding for two Floors "/>
    <n v="3500"/>
    <x v="20"/>
  </r>
  <r>
    <n v="582"/>
    <d v="2015-09-19T00:00:00"/>
    <s v="Dust for Flooring"/>
    <n v="21000"/>
    <x v="14"/>
  </r>
  <r>
    <n v="583"/>
    <d v="2015-09-19T00:00:00"/>
    <s v="MISC Tiles for 101 &amp; 102 Flats"/>
    <n v="1700"/>
    <x v="39"/>
  </r>
  <r>
    <n v="584"/>
    <d v="2015-09-19T00:00:00"/>
    <s v="Mason Payment"/>
    <n v="8000"/>
    <x v="9"/>
  </r>
  <r>
    <n v="585"/>
    <d v="2015-09-19T00:00:00"/>
    <s v="Polish Main Doors Payment for 3 &amp; 4th Flr"/>
    <n v="5000"/>
    <x v="35"/>
  </r>
  <r>
    <n v="586"/>
    <d v="2015-09-19T00:00:00"/>
    <s v="Parking Flooring Payment Ismail Bh"/>
    <n v="7000"/>
    <x v="44"/>
  </r>
  <r>
    <n v="587"/>
    <d v="2015-09-19T00:00:00"/>
    <s v="Lift Granite Fixer - AlaUddin"/>
    <n v="9000"/>
    <x v="40"/>
  </r>
  <r>
    <n v="588"/>
    <d v="2015-09-22T00:00:00"/>
    <s v="Tiles for Supervier Home"/>
    <n v="4100"/>
    <x v="3"/>
  </r>
  <r>
    <n v="589"/>
    <d v="2015-09-22T00:00:00"/>
    <s v="Tiles fixer Payment for Supervisor Home"/>
    <n v="2000"/>
    <x v="3"/>
  </r>
  <r>
    <n v="590"/>
    <d v="2015-09-22T00:00:00"/>
    <s v="MISC Exp by Spervisor"/>
    <n v="1500"/>
    <x v="11"/>
  </r>
  <r>
    <n v="591"/>
    <d v="2015-09-23T00:00:00"/>
    <s v="Hardware for Main Doors 3 &amp; 4 Flr"/>
    <n v="12260"/>
    <x v="20"/>
  </r>
  <r>
    <n v="592"/>
    <d v="2015-09-16T00:00:00"/>
    <s v="Water Connection 1 Payment "/>
    <n v="22000"/>
    <x v="2"/>
  </r>
  <r>
    <n v="593"/>
    <d v="2015-09-15T00:00:00"/>
    <s v="Transfarmet 1st Payment"/>
    <n v="50000"/>
    <x v="10"/>
  </r>
  <r>
    <n v="594"/>
    <d v="2015-09-15T00:00:00"/>
    <s v="Windows Final Payment for 101 &amp;  102"/>
    <n v="70000"/>
    <x v="34"/>
  </r>
  <r>
    <n v="595"/>
    <d v="2015-09-19T00:00:00"/>
    <s v="Windows Adv Payment for 3 &amp; 4 Flr"/>
    <n v="40000"/>
    <x v="34"/>
  </r>
  <r>
    <n v="596"/>
    <d v="2015-09-19T00:00:00"/>
    <s v="Mota Kanakar for Bed"/>
    <n v="4500"/>
    <x v="13"/>
  </r>
  <r>
    <n v="597"/>
    <d v="2015-09-19T00:00:00"/>
    <s v="Painter Payment"/>
    <n v="7000"/>
    <x v="29"/>
  </r>
  <r>
    <n v="598"/>
    <d v="2015-09-10T00:00:00"/>
    <s v="Paint for 1 &amp; 2 Flr"/>
    <n v="15000"/>
    <x v="30"/>
  </r>
  <r>
    <n v="599"/>
    <d v="2015-09-24T00:00:00"/>
    <s v="Paid for Polish to JAHANGIR"/>
    <n v="5000"/>
    <x v="35"/>
  </r>
  <r>
    <n v="600"/>
    <d v="2015-09-24T00:00:00"/>
    <s v="Paid to AlaUddin for Lift Granite Work"/>
    <n v="8000"/>
    <x v="40"/>
  </r>
  <r>
    <n v="601"/>
    <d v="2015-09-24T00:00:00"/>
    <s v="Paid to Ismail Bh for Parking"/>
    <n v="6000"/>
    <x v="44"/>
  </r>
  <r>
    <n v="602"/>
    <d v="2015-09-17T00:00:00"/>
    <s v="Paid to Carpenter for Watchman Room &#10;&amp; Bathroom Frames &amp; Door"/>
    <n v="1000"/>
    <x v="20"/>
  </r>
  <r>
    <n v="603"/>
    <d v="2015-10-06T00:00:00"/>
    <s v="Paid to Ismail Bh for Parking"/>
    <n v="5000"/>
    <x v="44"/>
  </r>
  <r>
    <n v="604"/>
    <s v="6/20/2015"/>
    <s v="Painter Payment"/>
    <n v="20000"/>
    <x v="29"/>
  </r>
  <r>
    <n v="605"/>
    <d v="2015-10-06T00:00:00"/>
    <s v="Bidding for all doors including Main Doors"/>
    <n v="9000"/>
    <x v="20"/>
  </r>
  <r>
    <n v="606"/>
    <d v="2015-10-06T00:00:00"/>
    <s v="Granite for Parking Tiles &amp; Slab"/>
    <n v="12000"/>
    <x v="44"/>
  </r>
  <r>
    <n v="607"/>
    <d v="2015-10-12T00:00:00"/>
    <s v="Transfarmer - PDC 2nd Payment"/>
    <n v="30000"/>
    <x v="10"/>
  </r>
  <r>
    <n v="608"/>
    <d v="2015-10-05T00:00:00"/>
    <s v="Carpenter for Bidding"/>
    <n v="2000"/>
    <x v="20"/>
  </r>
  <r>
    <n v="609"/>
    <d v="2015-10-08T00:00:00"/>
    <s v="Carpenter for Bidding"/>
    <n v="2500"/>
    <x v="20"/>
  </r>
  <r>
    <n v="610"/>
    <d v="2015-10-08T00:00:00"/>
    <s v="Granite Tiles for Parking"/>
    <n v="5100"/>
    <x v="44"/>
  </r>
  <r>
    <n v="611"/>
    <d v="2015-09-01T00:00:00"/>
    <s v="Supervisor Salary"/>
    <n v="8000"/>
    <x v="3"/>
  </r>
  <r>
    <n v="612"/>
    <d v="2015-10-08T00:00:00"/>
    <s v="Watchman Bathroom Material"/>
    <n v="1880"/>
    <x v="20"/>
  </r>
  <r>
    <n v="613"/>
    <d v="2015-10-15T00:00:00"/>
    <s v="AP Traders"/>
    <n v="15000"/>
    <x v="11"/>
  </r>
  <r>
    <n v="614"/>
    <d v="2015-10-15T00:00:00"/>
    <s v="Cement Balance"/>
    <n v="23000"/>
    <x v="16"/>
  </r>
  <r>
    <n v="615"/>
    <s v="15-/10/2015"/>
    <s v="MISC "/>
    <n v="2210"/>
    <x v="11"/>
  </r>
  <r>
    <n v="616"/>
    <d v="2015-10-15T00:00:00"/>
    <s v="Watchman Salary"/>
    <n v="6000"/>
    <x v="12"/>
  </r>
  <r>
    <n v="617"/>
    <d v="2015-10-15T00:00:00"/>
    <s v="Transfarmer Second Payment"/>
    <m/>
    <x v="10"/>
  </r>
  <r>
    <n v="618"/>
    <d v="2015-10-16T00:00:00"/>
    <s v="Tiles Fixer Payment"/>
    <n v="5000"/>
    <x v="41"/>
  </r>
  <r>
    <n v="619"/>
    <d v="2015-10-16T00:00:00"/>
    <s v="Parking Payment Ismail Bh"/>
    <n v="7000"/>
    <x v="44"/>
  </r>
  <r>
    <n v="620"/>
    <d v="2015-10-16T00:00:00"/>
    <s v="Plumbing MISC Material"/>
    <n v="1000"/>
    <x v="24"/>
  </r>
  <r>
    <n v="621"/>
    <d v="2015-10-08T00:00:00"/>
    <s v="Windows Cutting MISC I"/>
    <n v="1000"/>
    <x v="11"/>
  </r>
  <r>
    <n v="622"/>
    <d v="2015-10-16T00:00:00"/>
    <s v="MISC Exp By Sup"/>
    <n v="680"/>
    <x v="11"/>
  </r>
  <r>
    <n v="623"/>
    <d v="2015-10-16T00:00:00"/>
    <s v="MISC Lab for Earth Pits"/>
    <n v="400"/>
    <x v="11"/>
  </r>
  <r>
    <n v="624"/>
    <d v="2015-10-16T00:00:00"/>
    <s v="Elevation Stone Fixers"/>
    <n v="3200"/>
    <x v="31"/>
  </r>
  <r>
    <n v="625"/>
    <d v="2015-10-15T00:00:00"/>
    <s v="Carpenter For Doors Bidding"/>
    <n v="2500"/>
    <x v="20"/>
  </r>
  <r>
    <n v="626"/>
    <d v="2015-10-17T00:00:00"/>
    <s v="Nageshwar for Brick Work"/>
    <n v="10000"/>
    <x v="9"/>
  </r>
  <r>
    <n v="627"/>
    <d v="2015-10-18T00:00:00"/>
    <s v="Jagdamba Payment"/>
    <n v="10000"/>
    <x v="11"/>
  </r>
  <r>
    <n v="628"/>
    <d v="2015-10-16T00:00:00"/>
    <s v="Qasim Plumber - Not Match with Qasim Record"/>
    <n v="2000"/>
    <x v="25"/>
  </r>
  <r>
    <n v="629"/>
    <d v="2015-10-19T00:00:00"/>
    <s v="Elec Bill"/>
    <n v="4200"/>
    <x v="12"/>
  </r>
  <r>
    <n v="630"/>
    <d v="2015-10-22T00:00:00"/>
    <s v="Dust for Parking"/>
    <n v="14000"/>
    <x v="14"/>
  </r>
  <r>
    <n v="631"/>
    <d v="2015-10-22T00:00:00"/>
    <s v="Parking Work Payment Ismail Bh"/>
    <n v="4000"/>
    <x v="44"/>
  </r>
  <r>
    <n v="632"/>
    <d v="2015-10-22T00:00:00"/>
    <s v="MISC Labour"/>
    <n v="500"/>
    <x v="11"/>
  </r>
  <r>
    <n v="633"/>
    <d v="2015-10-22T00:00:00"/>
    <s v="Centering Adv for Slab 5 &amp; 6th"/>
    <n v="10000"/>
    <x v="8"/>
  </r>
  <r>
    <n v="634"/>
    <d v="2015-10-22T00:00:00"/>
    <s v="MISC Exp"/>
    <n v="600"/>
    <x v="11"/>
  </r>
  <r>
    <n v="635"/>
    <d v="2015-10-25T00:00:00"/>
    <s v="Tiles Adv for Flat 201,301 &amp; 302) 32X32 &amp; 2X2"/>
    <n v="76000"/>
    <x v="39"/>
  </r>
  <r>
    <n v="636"/>
    <d v="2015-10-26T00:00:00"/>
    <s v="Wiring Polycab  payment for Flat 301 &amp; 302"/>
    <n v="15000"/>
    <x v="17"/>
  </r>
  <r>
    <n v="637"/>
    <d v="2014-10-27T00:00:00"/>
    <s v="Tiles for Balconies &amp; Kitchen @ 3rd Floor"/>
    <n v="18000"/>
    <x v="39"/>
  </r>
  <r>
    <n v="638"/>
    <d v="2015-10-27T00:00:00"/>
    <s v="Azeem Personnel - 30000"/>
    <n v="0"/>
    <x v="32"/>
  </r>
  <r>
    <n v="639"/>
    <d v="2015-10-26T00:00:00"/>
    <s v="Dust Lifting for Flooring"/>
    <n v="2800"/>
    <x v="11"/>
  </r>
  <r>
    <n v="640"/>
    <d v="2015-10-28T00:00:00"/>
    <s v="Flat # 1 &amp; 2 @ 1st Flr  Doors Hardware"/>
    <n v="23000"/>
    <x v="20"/>
  </r>
  <r>
    <n v="641"/>
    <d v="2015-10-27T00:00:00"/>
    <s v="Earthing Material"/>
    <n v="21000"/>
    <x v="17"/>
  </r>
  <r>
    <n v="642"/>
    <d v="2015-10-28T00:00:00"/>
    <s v="False Ceiling Payment"/>
    <n v="8000"/>
    <x v="33"/>
  </r>
  <r>
    <n v="643"/>
    <d v="2015-10-29T00:00:00"/>
    <s v="12 Doors Payment for Flat # 1 &amp; 2 @ 1st Flr @ 95/SFT"/>
    <n v="20000"/>
    <x v="20"/>
  </r>
  <r>
    <n v="644"/>
    <d v="2015-10-29T00:00:00"/>
    <s v="Earth Pits Bore 3200 X 6"/>
    <n v="15500"/>
    <x v="17"/>
  </r>
  <r>
    <n v="645"/>
    <d v="2015-10-30T00:00:00"/>
    <s v="Electrical Wires for  3 &amp; 4 Flats "/>
    <n v="28000"/>
    <x v="17"/>
  </r>
  <r>
    <n v="646"/>
    <d v="2015-10-30T00:00:00"/>
    <s v="Tiles for 3 &amp; 4 Flr Balconies &amp; Kitchen"/>
    <n v="8300"/>
    <x v="39"/>
  </r>
  <r>
    <n v="647"/>
    <d v="2015-10-30T00:00:00"/>
    <s v="2nd Final Payment for 2 &amp; 3 Flr 2X2 Tiles for Bedrooms"/>
    <n v="30000"/>
    <x v="39"/>
  </r>
  <r>
    <n v="648"/>
    <d v="2015-10-31T00:00:00"/>
    <s v="Sanitory Adv Bal (30K)"/>
    <n v="53400"/>
    <x v="45"/>
  </r>
  <r>
    <n v="649"/>
    <d v="2015-10-31T00:00:00"/>
    <s v="Cement for 75 Bags"/>
    <n v="20340"/>
    <x v="16"/>
  </r>
  <r>
    <n v="650"/>
    <d v="2015-10-31T00:00:00"/>
    <s v="Tiles Fixer Payment Munaaf Bh"/>
    <n v="10000"/>
    <x v="41"/>
  </r>
  <r>
    <n v="651"/>
    <d v="2015-10-31T00:00:00"/>
    <s v="Electrition Payment (Sultan Bh)"/>
    <n v="5000"/>
    <x v="19"/>
  </r>
  <r>
    <n v="652"/>
    <d v="2015-10-31T00:00:00"/>
    <s v="Chary Carpenter for Bedroom &amp; Bathroom Doors"/>
    <n v="3000"/>
    <x v="20"/>
  </r>
  <r>
    <n v="653"/>
    <d v="2015-10-30T00:00:00"/>
    <s v="PVC Sheet &amp; SR"/>
    <n v="1300"/>
    <x v="20"/>
  </r>
  <r>
    <n v="654"/>
    <d v="2015-11-02T00:00:00"/>
    <s v="Watchman salary"/>
    <n v="6000"/>
    <x v="12"/>
  </r>
  <r>
    <n v="655"/>
    <d v="2015-11-02T00:00:00"/>
    <s v="Supervisor Salary"/>
    <n v="8000"/>
    <x v="12"/>
  </r>
  <r>
    <n v="656"/>
    <m/>
    <s v="Dust for Flooring"/>
    <n v="7000"/>
    <x v="14"/>
  </r>
  <r>
    <n v="657"/>
    <m/>
    <s v="Upvc Payment"/>
    <n v="80000"/>
    <x v="34"/>
  </r>
  <r>
    <n v="658"/>
    <m/>
    <s v="Doors Polish Adv"/>
    <n v="8000"/>
    <x v="20"/>
  </r>
  <r>
    <n v="659"/>
    <m/>
    <s v="Tiles for 3rd Flr Bathroom "/>
    <n v="22500"/>
    <x v="39"/>
  </r>
  <r>
    <n v="660"/>
    <d v="2015-11-06T00:00:00"/>
    <s v="False Ceiling Payment"/>
    <n v="10000"/>
    <x v="33"/>
  </r>
  <r>
    <n v="661"/>
    <m/>
    <s v="Carpenter Payment for Doors"/>
    <n v="3000"/>
    <x v="20"/>
  </r>
  <r>
    <n v="662"/>
    <m/>
    <s v="Tiles final payment for 2X2"/>
    <n v="30000"/>
    <x v="39"/>
  </r>
  <r>
    <n v="663"/>
    <m/>
    <s v="Adv for internal doors for Flat # 202,301 &amp; 302 "/>
    <n v="20000"/>
    <x v="20"/>
  </r>
  <r>
    <n v="664"/>
    <m/>
    <s v="Maipal Lifting Dust"/>
    <n v="2500"/>
    <x v="46"/>
  </r>
  <r>
    <n v="665"/>
    <m/>
    <s v="Jagdamba Old Bal"/>
    <n v="35000"/>
    <x v="11"/>
  </r>
  <r>
    <n v="666"/>
    <m/>
    <s v="Rethi for Coloumns &amp; Tiles Fixing"/>
    <n v="27000"/>
    <x v="14"/>
  </r>
  <r>
    <n v="667"/>
    <m/>
    <s v="MISC Expenses by Supervisor"/>
    <n v="750"/>
    <x v="11"/>
  </r>
  <r>
    <n v="668"/>
    <s v="7/11/20145"/>
    <s v="AP Traders Balance"/>
    <n v="20000"/>
    <x v="17"/>
  </r>
  <r>
    <n v="669"/>
    <d v="2015-11-07T00:00:00"/>
    <s v="Essess Taps Payment for 101 &amp; 102"/>
    <n v="45000"/>
    <x v="45"/>
  </r>
  <r>
    <n v="670"/>
    <d v="2015-11-07T00:00:00"/>
    <s v="Marble Fixer for 201"/>
    <n v="4000"/>
    <x v="47"/>
  </r>
  <r>
    <n v="671"/>
    <d v="2015-11-07T00:00:00"/>
    <s v="rethi Lifting for Flooring"/>
    <n v="3500"/>
    <x v="46"/>
  </r>
  <r>
    <n v="672"/>
    <d v="2015-11-11T00:00:00"/>
    <s v="Dust Lifting for Flooring"/>
    <n v="3100"/>
    <x v="46"/>
  </r>
  <r>
    <n v="673"/>
    <d v="2015-11-11T00:00:00"/>
    <s v="Marble &amp; granite for 201"/>
    <n v="3500"/>
    <x v="47"/>
  </r>
  <r>
    <n v="674"/>
    <d v="2015-11-11T00:00:00"/>
    <s v="Supervisor MISC"/>
    <n v="500"/>
    <x v="11"/>
  </r>
  <r>
    <n v="675"/>
    <d v="2015-11-11T00:00:00"/>
    <s v="Marble Payment for 201"/>
    <n v="15000"/>
    <x v="47"/>
  </r>
  <r>
    <n v="676"/>
    <d v="2015-11-11T00:00:00"/>
    <s v="Tiles Fixer Munaaf Bh "/>
    <n v="5000"/>
    <x v="41"/>
  </r>
  <r>
    <n v="677"/>
    <d v="2015-11-11T00:00:00"/>
    <s v="MISC Labour"/>
    <n v="500"/>
    <x v="11"/>
  </r>
  <r>
    <n v="678"/>
    <d v="2015-11-14T00:00:00"/>
    <s v="Electrition Payment Sultan Bh"/>
    <n v="5000"/>
    <x v="19"/>
  </r>
  <r>
    <n v="679"/>
    <d v="2015-11-14T00:00:00"/>
    <s v="Dust and Kankar"/>
    <n v="13000"/>
    <x v="13"/>
  </r>
  <r>
    <n v="680"/>
    <d v="2015-11-14T00:00:00"/>
    <s v="Kankar Lifting"/>
    <n v="4500"/>
    <x v="13"/>
  </r>
  <r>
    <n v="681"/>
    <d v="2015-11-14T00:00:00"/>
    <s v="Marble Fixer for 201"/>
    <n v="9000"/>
    <x v="47"/>
  </r>
  <r>
    <n v="682"/>
    <d v="2015-11-14T00:00:00"/>
    <s v="Electriccal Final Fitting Material"/>
    <n v="20100"/>
    <x v="17"/>
  </r>
  <r>
    <n v="683"/>
    <d v="2015-11-14T00:00:00"/>
    <s v="White Cement MISC"/>
    <n v="260"/>
    <x v="11"/>
  </r>
  <r>
    <n v="684"/>
    <d v="2015-11-14T00:00:00"/>
    <s v="Water Conn Labour"/>
    <n v="1600"/>
    <x v="2"/>
  </r>
  <r>
    <n v="685"/>
    <d v="2015-11-14T00:00:00"/>
    <s v="Marble Fixer 2K Bal"/>
    <n v="7000"/>
    <x v="47"/>
  </r>
  <r>
    <n v="686"/>
    <d v="2015-11-14T00:00:00"/>
    <s v="Imran Painter"/>
    <n v="2000"/>
    <x v="29"/>
  </r>
  <r>
    <n v="687"/>
    <d v="2015-11-14T00:00:00"/>
    <s v="Water DD"/>
    <n v="56700"/>
    <x v="2"/>
  </r>
  <r>
    <n v="688"/>
    <d v="2015-11-14T00:00:00"/>
    <s v="Marble Bal Paid for Flat 201"/>
    <n v="13000"/>
    <x v="47"/>
  </r>
  <r>
    <n v="689"/>
    <d v="2014-11-14T00:00:00"/>
    <s v="MISC Exp by Sup"/>
    <n v="300"/>
    <x v="11"/>
  </r>
  <r>
    <n v="690"/>
    <d v="2015-11-16T00:00:00"/>
    <s v="Steel for Columns for 5th Floor"/>
    <n v="28750"/>
    <x v="7"/>
  </r>
  <r>
    <n v="691"/>
    <d v="2015-11-16T00:00:00"/>
    <s v="MISC Exp"/>
    <n v="250"/>
    <x v="11"/>
  </r>
  <r>
    <n v="692"/>
    <d v="2015-11-17T00:00:00"/>
    <s v="Sanitory for 1st Flr MISC"/>
    <n v="4590"/>
    <x v="24"/>
  </r>
  <r>
    <n v="693"/>
    <d v="2015-11-17T00:00:00"/>
    <s v="Supervisor Advance"/>
    <n v="4100"/>
    <x v="3"/>
  </r>
  <r>
    <n v="694"/>
    <d v="2015-11-20T00:00:00"/>
    <s v="Polish Stone for Parking"/>
    <n v="11500"/>
    <x v="44"/>
  </r>
  <r>
    <n v="695"/>
    <d v="2015-11-20T00:00:00"/>
    <s v="Munaaf Bh "/>
    <n v="5000"/>
    <x v="41"/>
  </r>
  <r>
    <n v="696"/>
    <d v="2015-11-20T00:00:00"/>
    <s v="False Ceiling"/>
    <n v="5000"/>
    <x v="33"/>
  </r>
  <r>
    <n v="697"/>
    <d v="2015-11-20T00:00:00"/>
    <s v="Parking Stones Fixer (Chand Pasha)"/>
    <n v="4500"/>
    <x v="44"/>
  </r>
  <r>
    <n v="698"/>
    <d v="2015-11-20T00:00:00"/>
    <s v="Carpenter Chary"/>
    <n v="1400"/>
    <x v="20"/>
  </r>
  <r>
    <n v="699"/>
    <d v="2015-11-20T00:00:00"/>
    <s v="Chipping Labour"/>
    <n v="2000"/>
    <x v="21"/>
  </r>
  <r>
    <n v="700"/>
    <d v="2015-11-20T00:00:00"/>
    <s v="MISC Exp"/>
    <n v="2000"/>
    <x v="11"/>
  </r>
  <r>
    <n v="701"/>
    <d v="2015-11-20T00:00:00"/>
    <s v="MISC Labour"/>
    <n v="470"/>
    <x v="11"/>
  </r>
  <r>
    <n v="702"/>
    <d v="2015-11-20T00:00:00"/>
    <s v="Gowa Fixing"/>
    <n v="3000"/>
    <x v="22"/>
  </r>
  <r>
    <n v="703"/>
    <d v="2015-11-20T00:00:00"/>
    <s v="Gowa Lakdi"/>
    <n v="10000"/>
    <x v="22"/>
  </r>
  <r>
    <n v="704"/>
    <d v="2015-11-20T00:00:00"/>
    <s v="Groute for Flooring"/>
    <n v="250"/>
    <x v="47"/>
  </r>
  <r>
    <n v="705"/>
    <d v="2015-11-25T00:00:00"/>
    <s v="Centering Payment"/>
    <n v="40000"/>
    <x v="8"/>
  </r>
  <r>
    <n v="706"/>
    <d v="2015-11-25T00:00:00"/>
    <s v="Chipping "/>
    <n v="3000"/>
    <x v="21"/>
  </r>
  <r>
    <n v="707"/>
    <d v="2015-11-25T00:00:00"/>
    <s v="Painter Imran Payment"/>
    <n v="5000"/>
    <x v="29"/>
  </r>
  <r>
    <n v="708"/>
    <d v="2015-11-25T00:00:00"/>
    <s v="Door Polish"/>
    <n v="5000"/>
    <x v="20"/>
  </r>
  <r>
    <n v="709"/>
    <d v="2015-11-25T00:00:00"/>
    <s v="Water Connection Payment "/>
    <n v="20000"/>
    <x v="2"/>
  </r>
  <r>
    <n v="710"/>
    <d v="2015-11-28T00:00:00"/>
    <s v="MISC ExP"/>
    <n v="300"/>
    <x v="11"/>
  </r>
  <r>
    <n v="711"/>
    <d v="2015-11-28T00:00:00"/>
    <s v="Oil"/>
    <n v="350"/>
    <x v="11"/>
  </r>
  <r>
    <n v="712"/>
    <d v="2015-11-28T00:00:00"/>
    <s v="Elec Bill"/>
    <n v="2227"/>
    <x v="12"/>
  </r>
  <r>
    <n v="713"/>
    <d v="2015-11-28T00:00:00"/>
    <s v="MISC Documentation"/>
    <n v="200"/>
    <x v="11"/>
  </r>
  <r>
    <n v="714"/>
    <d v="2015-11-28T00:00:00"/>
    <s v="Dust Lifting for Flooring"/>
    <n v="1400"/>
    <x v="46"/>
  </r>
  <r>
    <n v="715"/>
    <d v="2015-11-28T00:00:00"/>
    <s v="Paint Material"/>
    <n v="5050"/>
    <x v="30"/>
  </r>
  <r>
    <n v="716"/>
    <d v="2015-11-28T00:00:00"/>
    <s v="Parking Sone"/>
    <n v="2000"/>
    <x v="44"/>
  </r>
  <r>
    <n v="717"/>
    <d v="2015-11-28T00:00:00"/>
    <s v="Watchman Room Concreting Labour"/>
    <n v="2000"/>
    <x v="11"/>
  </r>
  <r>
    <n v="718"/>
    <d v="2015-11-28T00:00:00"/>
    <s v="Kankar"/>
    <n v="6000"/>
    <x v="13"/>
  </r>
  <r>
    <n v="719"/>
    <d v="2015-11-28T00:00:00"/>
    <s v="Plumbing Material"/>
    <n v="4000"/>
    <x v="24"/>
  </r>
  <r>
    <n v="720"/>
    <d v="2015-11-28T00:00:00"/>
    <s v="Painter Payment"/>
    <n v="5000"/>
    <x v="29"/>
  </r>
  <r>
    <n v="721"/>
    <d v="2015-11-28T00:00:00"/>
    <s v="Gowa Payment"/>
    <n v="4000"/>
    <x v="22"/>
  </r>
  <r>
    <n v="722"/>
    <d v="2015-11-30T00:00:00"/>
    <s v="Chiiping Slab"/>
    <n v="2000"/>
    <x v="21"/>
  </r>
  <r>
    <n v="723"/>
    <d v="2015-11-30T00:00:00"/>
    <s v="Tiles for Basin Area"/>
    <n v="1500"/>
    <x v="39"/>
  </r>
  <r>
    <n v="724"/>
    <d v="2015-11-30T00:00:00"/>
    <s v="BPS Payment"/>
    <n v="10000"/>
    <x v="1"/>
  </r>
  <r>
    <n v="725"/>
    <d v="2012-12-03T00:00:00"/>
    <s v="BPS Payment as DD"/>
    <n v="10000"/>
    <x v="1"/>
  </r>
  <r>
    <n v="726"/>
    <d v="2015-12-04T00:00:00"/>
    <s v="Railing ADV Azghar "/>
    <n v="5000"/>
    <x v="23"/>
  </r>
  <r>
    <n v="727"/>
    <d v="2015-12-04T00:00:00"/>
    <s v="Nageshwar for Brick Work"/>
    <n v="50000"/>
    <x v="9"/>
  </r>
  <r>
    <n v="728"/>
    <d v="2015-12-04T00:00:00"/>
    <s v="Patta for Gowa"/>
    <n v="5000"/>
    <x v="22"/>
  </r>
  <r>
    <n v="729"/>
    <d v="2015-12-04T00:00:00"/>
    <s v="Watchman Salary"/>
    <n v="6000"/>
    <x v="12"/>
  </r>
  <r>
    <n v="730"/>
    <d v="2015-12-04T00:00:00"/>
    <s v="Supervisor Salary"/>
    <n v="6900"/>
    <x v="3"/>
  </r>
  <r>
    <n v="731"/>
    <d v="2015-12-04T00:00:00"/>
    <s v="Munaaf Bh Tiles Fixer"/>
    <n v="30000"/>
    <x v="41"/>
  </r>
  <r>
    <n v="732"/>
    <d v="2015-12-04T00:00:00"/>
    <s v="Gowa Raju"/>
    <n v="2000"/>
    <x v="22"/>
  </r>
  <r>
    <n v="733"/>
    <d v="2015-12-04T00:00:00"/>
    <s v="Nageshwar Payment Under Dept"/>
    <n v="7600"/>
    <x v="26"/>
  </r>
  <r>
    <n v="734"/>
    <d v="2015-12-04T00:00:00"/>
    <s v="MISC Exp"/>
    <n v="500"/>
    <x v="11"/>
  </r>
  <r>
    <n v="735"/>
    <d v="2015-12-04T00:00:00"/>
    <s v="Parking Stones Fixer (Chand Pasha)"/>
    <n v="3000"/>
    <x v="44"/>
  </r>
  <r>
    <n v="736"/>
    <d v="2015-12-04T00:00:00"/>
    <s v="Security Room Door &amp; Frame"/>
    <n v="3000"/>
    <x v="20"/>
  </r>
  <r>
    <n v="737"/>
    <d v="2015-12-05T00:00:00"/>
    <s v="Brick for Security Room"/>
    <n v="3000"/>
    <x v="15"/>
  </r>
  <r>
    <n v="738"/>
    <d v="2015-12-05T00:00:00"/>
    <s v="Sand for Brick 7 Plastering Work"/>
    <n v="11000"/>
    <x v="14"/>
  </r>
  <r>
    <n v="739"/>
    <d v="2015-12-06T00:00:00"/>
    <s v="Mainhole Brick for Security Room"/>
    <n v="5500"/>
    <x v="15"/>
  </r>
  <r>
    <n v="740"/>
    <d v="2015-12-06T00:00:00"/>
    <s v="Ultra Tech Block for Stircase case work"/>
    <n v="8600"/>
    <x v="15"/>
  </r>
  <r>
    <n v="741"/>
    <d v="2015-12-06T00:00:00"/>
    <s v="Water Connection Ashfaq Bh"/>
    <n v="5000"/>
    <x v="2"/>
  </r>
  <r>
    <n v="742"/>
    <d v="2015-12-06T00:00:00"/>
    <s v="MISC Labour"/>
    <n v="1300"/>
    <x v="11"/>
  </r>
  <r>
    <n v="743"/>
    <d v="2015-12-06T00:00:00"/>
    <s v="Gowa"/>
    <n v="8000"/>
    <x v="22"/>
  </r>
  <r>
    <n v="744"/>
    <d v="2015-12-06T00:00:00"/>
    <s v="Plumbers - Watchman Bathroom + Chambers + Other Extra Works"/>
    <n v="12000"/>
    <x v="25"/>
  </r>
  <r>
    <n v="745"/>
    <d v="2015-12-07T00:00:00"/>
    <s v="Summersible Pump for Sump"/>
    <n v="13300"/>
    <x v="6"/>
  </r>
  <r>
    <n v="746"/>
    <d v="2015-12-07T00:00:00"/>
    <s v="MISC Exp"/>
    <n v="300"/>
    <x v="11"/>
  </r>
  <r>
    <n v="747"/>
    <d v="2015-12-07T00:00:00"/>
    <s v="Fabricator Azghar for Railing"/>
    <n v="10000"/>
    <x v="23"/>
  </r>
  <r>
    <n v="748"/>
    <d v="2015-12-08T00:00:00"/>
    <s v="Painter Imran"/>
    <n v="5000"/>
    <x v="29"/>
  </r>
  <r>
    <n v="749"/>
    <d v="2015-12-08T00:00:00"/>
    <s v="Ismail Bh"/>
    <n v="3500"/>
    <x v="44"/>
  </r>
  <r>
    <n v="750"/>
    <d v="2015-12-08T00:00:00"/>
    <s v="Centering"/>
    <n v="1000"/>
    <x v="8"/>
  </r>
  <r>
    <n v="751"/>
    <d v="2015-12-08T00:00:00"/>
    <s v="Slab Joint Chemical"/>
    <n v="5760"/>
    <x v="11"/>
  </r>
  <r>
    <n v="752"/>
    <d v="2015-12-12T00:00:00"/>
    <s v="DD for Transfarmer"/>
    <n v="151000"/>
    <x v="10"/>
  </r>
  <r>
    <n v="753"/>
    <d v="2015-12-12T00:00:00"/>
    <s v="Bakra  &amp; Others"/>
    <n v="8000"/>
    <x v="3"/>
  </r>
  <r>
    <n v="754"/>
    <d v="2015-12-12T00:00:00"/>
    <s v="Painter Payment"/>
    <n v="5000"/>
    <x v="29"/>
  </r>
  <r>
    <n v="755"/>
    <d v="2015-12-12T00:00:00"/>
    <s v="Granite for Parking Tiles"/>
    <n v="1740"/>
    <x v="44"/>
  </r>
  <r>
    <n v="756"/>
    <d v="2015-12-12T00:00:00"/>
    <s v="Granite for Parking Silver Grey"/>
    <n v="7500"/>
    <x v="44"/>
  </r>
  <r>
    <n v="757"/>
    <d v="2015-12-12T00:00:00"/>
    <s v="Painter Material"/>
    <n v="710"/>
    <x v="30"/>
  </r>
  <r>
    <n v="758"/>
    <d v="2015-12-12T00:00:00"/>
    <s v="Munaaf Bh"/>
    <n v="1800"/>
    <x v="41"/>
  </r>
  <r>
    <n v="759"/>
    <d v="2015-12-12T00:00:00"/>
    <s v="MISC Labour"/>
    <n v="500"/>
    <x v="11"/>
  </r>
  <r>
    <n v="760"/>
    <d v="2015-12-12T00:00:00"/>
    <s v="Concrere Labour Charges"/>
    <n v="2500"/>
    <x v="11"/>
  </r>
  <r>
    <n v="761"/>
    <d v="2015-12-12T00:00:00"/>
    <s v="Mainholw Frames"/>
    <n v="1350"/>
    <x v="11"/>
  </r>
  <r>
    <n v="762"/>
    <d v="2015-12-12T00:00:00"/>
    <s v="Nageshwar For Brick Work"/>
    <n v="30000"/>
    <x v="9"/>
  </r>
  <r>
    <n v="763"/>
    <d v="2015-12-12T00:00:00"/>
    <s v="Nageshwar Dept"/>
    <n v="900"/>
    <x v="26"/>
  </r>
  <r>
    <n v="764"/>
    <d v="2015-12-12T00:00:00"/>
    <s v="Nageshwar Dept"/>
    <n v="5400"/>
    <x v="26"/>
  </r>
  <r>
    <n v="765"/>
    <d v="2015-12-12T00:00:00"/>
    <s v="Ismail Bh for Parking"/>
    <n v="10000"/>
    <x v="44"/>
  </r>
  <r>
    <n v="766"/>
    <d v="2015-12-14T00:00:00"/>
    <s v="Cement "/>
    <n v="20000"/>
    <x v="16"/>
  </r>
  <r>
    <n v="767"/>
    <d v="2015-12-14T00:00:00"/>
    <s v="Parking Stone "/>
    <n v="10000"/>
    <x v="44"/>
  </r>
  <r>
    <n v="768"/>
    <d v="2015-12-15T00:00:00"/>
    <s v="Glass MISC Work"/>
    <n v="300"/>
    <x v="11"/>
  </r>
  <r>
    <n v="769"/>
    <d v="2015-12-15T00:00:00"/>
    <s v="Indian Online Ads Login"/>
    <n v="1900"/>
    <x v="3"/>
  </r>
  <r>
    <n v="770"/>
    <d v="2015-12-15T00:00:00"/>
    <s v="Fabricator Azghar for Railing"/>
    <n v="20000"/>
    <x v="23"/>
  </r>
  <r>
    <n v="771"/>
    <d v="2015-12-15T00:00:00"/>
    <s v="Transfarmer Srinivas"/>
    <n v="50000"/>
    <x v="10"/>
  </r>
  <r>
    <n v="772"/>
    <d v="2015-12-15T00:00:00"/>
    <s v="Generator Cable"/>
    <n v="9000"/>
    <x v="48"/>
  </r>
  <r>
    <n v="773"/>
    <d v="2015-12-15T00:00:00"/>
    <s v="Concrete Labour"/>
    <n v="1600"/>
    <x v="11"/>
  </r>
  <r>
    <n v="774"/>
    <d v="2015-12-15T00:00:00"/>
    <s v="Tiles Payment"/>
    <n v="4000"/>
    <x v="39"/>
  </r>
  <r>
    <n v="775"/>
    <d v="2015-12-15T00:00:00"/>
    <s v="Dust for Flooring"/>
    <n v="3200"/>
    <x v="14"/>
  </r>
  <r>
    <n v="776"/>
    <d v="2015-12-15T00:00:00"/>
    <s v="Centering Payment"/>
    <n v="15000"/>
    <x v="8"/>
  </r>
  <r>
    <n v="777"/>
    <d v="2015-12-15T00:00:00"/>
    <s v="101 &amp; 102 Doors Polish"/>
    <n v="3000"/>
    <x v="20"/>
  </r>
  <r>
    <n v="778"/>
    <d v="2015-12-15T00:00:00"/>
    <s v="Chipping Extra Balcony"/>
    <n v="2000"/>
    <x v="21"/>
  </r>
  <r>
    <n v="779"/>
    <d v="2015-12-19T00:00:00"/>
    <s v="Painter Payment"/>
    <n v="4000"/>
    <x v="29"/>
  </r>
  <r>
    <n v="780"/>
    <d v="2015-12-19T00:00:00"/>
    <s v="Mason Payment"/>
    <n v="9000"/>
    <x v="26"/>
  </r>
  <r>
    <n v="781"/>
    <d v="2015-12-19T00:00:00"/>
    <s v="Parking Work Payment Ismail Bh"/>
    <n v="4000"/>
    <x v="44"/>
  </r>
  <r>
    <n v="782"/>
    <d v="2015-12-19T00:00:00"/>
    <s v="Doors Hardware for 301"/>
    <n v="13040"/>
    <x v="20"/>
  </r>
  <r>
    <n v="783"/>
    <d v="2015-12-23T00:00:00"/>
    <s v="Fabricator Azghar for Railing"/>
    <n v="20000"/>
    <x v="23"/>
  </r>
  <r>
    <n v="784"/>
    <d v="2015-12-23T00:00:00"/>
    <s v="Centering Payment to Azeem"/>
    <n v="20000"/>
    <x v="8"/>
  </r>
  <r>
    <n v="785"/>
    <d v="2015-12-23T00:00:00"/>
    <s v="Concrete  Labour for coloumns "/>
    <n v="7500"/>
    <x v="11"/>
  </r>
  <r>
    <n v="786"/>
    <d v="2015-12-23T00:00:00"/>
    <s v="Paint Material"/>
    <n v="5500"/>
    <x v="30"/>
  </r>
  <r>
    <n v="787"/>
    <d v="2015-12-23T00:00:00"/>
    <s v="MISC Doors Hardware"/>
    <n v="1000"/>
    <x v="20"/>
  </r>
  <r>
    <n v="788"/>
    <d v="2015-12-23T00:00:00"/>
    <s v="Carpenter Payment for Doors"/>
    <n v="4230"/>
    <x v="20"/>
  </r>
  <r>
    <n v="789"/>
    <d v="2015-12-23T00:00:00"/>
    <s v="False Ceiling Payment"/>
    <n v="8000"/>
    <x v="33"/>
  </r>
  <r>
    <n v="790"/>
    <d v="2015-12-23T00:00:00"/>
    <s v="Supervisor salary 14+1 Adv"/>
    <n v="15000"/>
    <x v="3"/>
  </r>
  <r>
    <n v="791"/>
    <d v="2015-12-23T00:00:00"/>
    <s v="Labour for cleaning"/>
    <n v="800"/>
    <x v="11"/>
  </r>
  <r>
    <n v="792"/>
    <d v="2015-12-23T00:00:00"/>
    <s v="Labour for concreting"/>
    <n v="500"/>
    <x v="11"/>
  </r>
  <r>
    <n v="793"/>
    <d v="2015-12-23T00:00:00"/>
    <s v="Granite for parking"/>
    <n v="1620"/>
    <x v="44"/>
  </r>
  <r>
    <n v="794"/>
    <d v="2015-12-23T00:00:00"/>
    <s v="Watchman Salary ADV"/>
    <n v="2000"/>
    <x v="12"/>
  </r>
  <r>
    <n v="795"/>
    <d v="2015-12-23T00:00:00"/>
    <s v="MISC by Supervisor"/>
    <n v="300"/>
    <x v="11"/>
  </r>
  <r>
    <n v="796"/>
    <d v="2015-12-29T00:00:00"/>
    <s v="Electricity Bill"/>
    <n v="2900"/>
    <x v="12"/>
  </r>
  <r>
    <n v="797"/>
    <d v="2015-12-29T00:00:00"/>
    <s v="Centering Payment"/>
    <n v="20000"/>
    <x v="8"/>
  </r>
  <r>
    <n v="798"/>
    <d v="2015-12-29T00:00:00"/>
    <s v="Gowa Labour"/>
    <n v="1000"/>
    <x v="22"/>
  </r>
  <r>
    <n v="799"/>
    <d v="2015-12-29T00:00:00"/>
    <s v="Chipping"/>
    <n v="1000"/>
    <x v="21"/>
  </r>
  <r>
    <n v="800"/>
    <d v="2015-12-29T00:00:00"/>
    <s v="Steel for 5th Flr Slab"/>
    <n v="215000"/>
    <x v="7"/>
  </r>
  <r>
    <n v="801"/>
    <d v="2015-12-29T00:00:00"/>
    <s v="Cement 400 Bags Chttinad 53"/>
    <n v="140500"/>
    <x v="16"/>
  </r>
  <r>
    <n v="802"/>
    <d v="2015-12-30T00:00:00"/>
    <s v="Bending Wire &amp; Oil"/>
    <n v="3000"/>
    <x v="7"/>
  </r>
  <r>
    <n v="803"/>
    <d v="2015-12-30T00:00:00"/>
    <s v="Extra Beam Rings"/>
    <n v="1630"/>
    <x v="7"/>
  </r>
  <r>
    <n v="804"/>
    <d v="2015-12-30T00:00:00"/>
    <s v="Watchman Salary"/>
    <n v="5000"/>
    <x v="12"/>
  </r>
  <r>
    <n v="805"/>
    <d v="2015-12-30T00:00:00"/>
    <s v="MISC by Supervisor"/>
    <n v="300"/>
    <x v="11"/>
  </r>
  <r>
    <n v="806"/>
    <d v="2015-12-30T00:00:00"/>
    <s v="Electrical Material for Slab"/>
    <n v="9500"/>
    <x v="17"/>
  </r>
  <r>
    <n v="807"/>
    <d v="2016-01-01T00:00:00"/>
    <s v="Transfarmer Srinivas"/>
    <n v="20000"/>
    <x v="10"/>
  </r>
  <r>
    <n v="808"/>
    <d v="2016-01-01T00:00:00"/>
    <s v="Mainhole Frames"/>
    <n v="2310"/>
    <x v="24"/>
  </r>
  <r>
    <n v="809"/>
    <d v="2016-01-01T00:00:00"/>
    <s v="Centering Food - Dinner"/>
    <n v="2000"/>
    <x v="11"/>
  </r>
  <r>
    <n v="810"/>
    <d v="2016-01-01T00:00:00"/>
    <s v="MISC by Supervisor"/>
    <n v="750"/>
    <x v="11"/>
  </r>
  <r>
    <n v="811"/>
    <d v="2016-01-03T00:00:00"/>
    <s v="Centering Payment"/>
    <n v="25000"/>
    <x v="8"/>
  </r>
  <r>
    <n v="812"/>
    <d v="2016-01-03T00:00:00"/>
    <s v="Mason Payment"/>
    <n v="40000"/>
    <x v="18"/>
  </r>
  <r>
    <n v="813"/>
    <d v="2016-01-03T00:00:00"/>
    <s v="Kankar for slab"/>
    <n v="30000"/>
    <x v="13"/>
  </r>
  <r>
    <n v="814"/>
    <d v="2016-01-03T00:00:00"/>
    <s v="Sand for 5th Floor Slan @ 11.70 per ton"/>
    <n v="57200"/>
    <x v="14"/>
  </r>
  <r>
    <n v="815"/>
    <d v="2016-01-03T00:00:00"/>
    <s v="Light for night work"/>
    <n v="1650"/>
    <x v="11"/>
  </r>
  <r>
    <n v="816"/>
    <d v="2015-01-03T00:00:00"/>
    <s v="Electrition Payment for Slab work"/>
    <n v="4000"/>
    <x v="19"/>
  </r>
  <r>
    <n v="817"/>
    <d v="2015-01-03T00:00:00"/>
    <s v="Unknown"/>
    <n v="2000"/>
    <x v="11"/>
  </r>
  <r>
    <n v="818"/>
    <d v="2015-01-03T00:00:00"/>
    <s v="Tips on Slab day Cent+W.Man+Labour+Mason"/>
    <n v="2600"/>
    <x v="11"/>
  </r>
  <r>
    <n v="819"/>
    <d v="2015-01-03T00:00:00"/>
    <s v="Water Bill"/>
    <n v="2100"/>
    <x v="12"/>
  </r>
  <r>
    <n v="820"/>
    <d v="2016-01-05T00:00:00"/>
    <s v="Electricity Bill"/>
    <n v="2900"/>
    <x v="12"/>
  </r>
  <r>
    <n v="821"/>
    <d v="2015-01-03T00:00:00"/>
    <s v="Mason Payment - Brick work Bal"/>
    <n v="7350"/>
    <x v="9"/>
  </r>
  <r>
    <n v="822"/>
    <d v="2016-01-06T00:00:00"/>
    <s v="Watchman Adv"/>
    <n v="500"/>
    <x v="12"/>
  </r>
  <r>
    <n v="823"/>
    <d v="2015-01-03T00:00:00"/>
    <s v="Centering Payment"/>
    <n v="25000"/>
    <x v="8"/>
  </r>
  <r>
    <n v="824"/>
    <d v="2016-01-08T00:00:00"/>
    <s v="Concrete for final coloumns"/>
    <n v="5000"/>
    <x v="18"/>
  </r>
  <r>
    <n v="825"/>
    <d v="2016-01-03T00:00:00"/>
    <s v="Paint Material"/>
    <n v="2400"/>
    <x v="30"/>
  </r>
  <r>
    <n v="826"/>
    <d v="2016-01-09T00:00:00"/>
    <s v="Door Fitting Adv for Flats"/>
    <n v="5000"/>
    <x v="20"/>
  </r>
  <r>
    <n v="827"/>
    <d v="2016-01-12T00:00:00"/>
    <s v="Doors Payment for 301"/>
    <n v="6500"/>
    <x v="20"/>
  </r>
  <r>
    <n v="828"/>
    <d v="2016-01-12T00:00:00"/>
    <s v="Fabrication for Railing (Bal 3K)"/>
    <n v="10000"/>
    <x v="23"/>
  </r>
  <r>
    <n v="829"/>
    <d v="2016-01-12T00:00:00"/>
    <s v="Ismail Bh for Parking"/>
    <n v="3000"/>
    <x v="44"/>
  </r>
  <r>
    <n v="830"/>
    <d v="2016-01-12T00:00:00"/>
    <s v="Doors for Flat # 201,202,302,401 &amp; 402 - Adv to A.Mannan"/>
    <n v="10000"/>
    <x v="20"/>
  </r>
  <r>
    <n v="831"/>
    <d v="2016-01-01T00:00:00"/>
    <s v="GPA &amp; Courier"/>
    <n v="1800"/>
    <x v="5"/>
  </r>
  <r>
    <n v="832"/>
    <d v="2016-01-14T00:00:00"/>
    <s v="Security Room Slab &amp; Water Tank Slab Concrete"/>
    <n v="5000"/>
    <x v="18"/>
  </r>
  <r>
    <n v="833"/>
    <d v="2016-01-14T00:00:00"/>
    <s v="Chemical for Water Tank Base"/>
    <n v="500"/>
    <x v="11"/>
  </r>
  <r>
    <n v="834"/>
    <d v="2016-01-13T00:00:00"/>
    <s v="Chipping for Final Slab"/>
    <n v="1000"/>
    <x v="21"/>
  </r>
  <r>
    <n v="835"/>
    <d v="2016-01-13T00:00:00"/>
    <s v="Centering Payment "/>
    <n v="30000"/>
    <x v="8"/>
  </r>
  <r>
    <n v="836"/>
    <d v="2016-01-01T00:00:00"/>
    <s v="Mason Brick {ayment Added from HH Project"/>
    <n v="30000"/>
    <x v="9"/>
  </r>
  <r>
    <n v="837"/>
    <d v="2016-01-19T00:00:00"/>
    <s v="Centering Payment"/>
    <n v="30000"/>
    <x v="8"/>
  </r>
  <r>
    <n v="838"/>
    <d v="2016-01-19T00:00:00"/>
    <s v="MISC by Supervisor"/>
    <n v="1000"/>
    <x v="11"/>
  </r>
  <r>
    <n v="839"/>
    <d v="2016-01-19T00:00:00"/>
    <s v="2nd Lift Payment"/>
    <n v="100000"/>
    <x v="38"/>
  </r>
  <r>
    <n v="840"/>
    <d v="2016-01-19T00:00:00"/>
    <s v="Mujahed Bh Floor Plan for 501 &amp; 601"/>
    <n v="4000"/>
    <x v="0"/>
  </r>
  <r>
    <n v="841"/>
    <d v="2016-01-19T00:00:00"/>
    <s v="MISC Hardware from Sai Krishna"/>
    <n v="14000"/>
    <x v="11"/>
  </r>
  <r>
    <n v="842"/>
    <d v="2016-01-19T00:00:00"/>
    <s v="Flat # 301 Commission"/>
    <n v="30000"/>
    <x v="3"/>
  </r>
  <r>
    <n v="843"/>
    <d v="2016-01-20T00:00:00"/>
    <s v="Sand for Slab &amp; water Tank"/>
    <n v="20300"/>
    <x v="14"/>
  </r>
  <r>
    <n v="844"/>
    <d v="2016-01-22T00:00:00"/>
    <s v="Mason Bal Brick Work Payment Upto 4th Flr"/>
    <n v="40000"/>
    <x v="9"/>
  </r>
  <r>
    <n v="845"/>
    <d v="2016-01-22T00:00:00"/>
    <s v="MISC by Supervisor"/>
    <n v="500"/>
    <x v="11"/>
  </r>
  <r>
    <n v="846"/>
    <d v="2016-01-23T00:00:00"/>
    <s v="Doors Bal for 201,202,301,302,401,402"/>
    <n v="40000"/>
    <x v="20"/>
  </r>
  <r>
    <n v="847"/>
    <d v="2016-01-23T00:00:00"/>
    <s v="MISC Labour"/>
    <n v="700"/>
    <x v="11"/>
  </r>
  <r>
    <n v="848"/>
    <d v="2016-01-23T00:00:00"/>
    <s v="Concrete Labour for water Tank"/>
    <n v="3200"/>
    <x v="18"/>
  </r>
  <r>
    <n v="849"/>
    <d v="2016-01-23T00:00:00"/>
    <s v="Watchman Adv"/>
    <n v="500"/>
    <x v="12"/>
  </r>
  <r>
    <n v="850"/>
    <d v="2016-01-23T00:00:00"/>
    <s v="Chipping"/>
    <n v="1000"/>
    <x v="21"/>
  </r>
  <r>
    <n v="851"/>
    <d v="2016-01-23T00:00:00"/>
    <s v="MISC Hardware from Sai Krishna"/>
    <n v="500"/>
    <x v="11"/>
  </r>
  <r>
    <n v="852"/>
    <d v="2016-01-24T00:00:00"/>
    <s v="Door Frames for 5 &amp; 6th Flr"/>
    <n v="50000"/>
    <x v="20"/>
  </r>
  <r>
    <n v="853"/>
    <d v="2016-01-24T00:00:00"/>
    <s v="Hinges for Doors"/>
    <n v="6000"/>
    <x v="20"/>
  </r>
  <r>
    <n v="854"/>
    <d v="2016-01-24T00:00:00"/>
    <s v="Electrical Material for Final Slab"/>
    <n v="8000"/>
    <x v="17"/>
  </r>
  <r>
    <n v="855"/>
    <d v="2016-01-27T00:00:00"/>
    <s v="Doors Polish Adv for 201,202,301,302"/>
    <n v="10000"/>
    <x v="20"/>
  </r>
  <r>
    <n v="856"/>
    <d v="2016-01-27T00:00:00"/>
    <s v="Steel for Final Slab &amp; Water Tank Steel"/>
    <n v="150000"/>
    <x v="7"/>
  </r>
  <r>
    <n v="857"/>
    <d v="2016-01-27T00:00:00"/>
    <s v="Ultra tech Brick for 5 &amp; 6th Flr &amp; Checmical"/>
    <n v="125000"/>
    <x v="15"/>
  </r>
  <r>
    <n v="858"/>
    <d v="2016-01-27T00:00:00"/>
    <s v="False Ceiling final Payment upto 4th Flr"/>
    <n v="8000"/>
    <x v="33"/>
  </r>
  <r>
    <n v="859"/>
    <d v="2016-01-27T00:00:00"/>
    <s v="Centrering Payment"/>
    <n v="20000"/>
    <x v="8"/>
  </r>
  <r>
    <n v="860"/>
    <d v="2016-01-27T00:00:00"/>
    <s v="Elec Bill"/>
    <n v="3820"/>
    <x v="12"/>
  </r>
  <r>
    <n v="861"/>
    <d v="2016-01-27T00:00:00"/>
    <s v="Red Brick for 9&quot; Wall"/>
    <n v="18000"/>
    <x v="15"/>
  </r>
  <r>
    <n v="862"/>
    <d v="2016-01-27T00:00:00"/>
    <s v="Saber Bh for Doors Fitting 301,302,201,202 to A.Samad"/>
    <n v="7000"/>
    <x v="20"/>
  </r>
  <r>
    <n v="863"/>
    <d v="2016-01-27T00:00:00"/>
    <s v="Electricals Lights for Flats &amp; Common Area ( Panel Fittings &amp; COB)"/>
    <n v="35350"/>
    <x v="17"/>
  </r>
  <r>
    <n v="864"/>
    <d v="2016-01-28T00:00:00"/>
    <s v="Fabrication Adv for Elevation Railing"/>
    <n v="10000"/>
    <x v="23"/>
  </r>
  <r>
    <n v="865"/>
    <d v="2016-01-29T00:00:00"/>
    <s v="Concrete Payment for Final Slab "/>
    <n v="30000"/>
    <x v="18"/>
  </r>
  <r>
    <n v="866"/>
    <d v="2016-01-29T00:00:00"/>
    <s v="Centering Payment on Final Slab day "/>
    <n v="30000"/>
    <x v="8"/>
  </r>
  <r>
    <n v="867"/>
    <d v="2016-01-29T00:00:00"/>
    <s v="Electrition Payment for Final Slab Work"/>
    <n v="4000"/>
    <x v="19"/>
  </r>
  <r>
    <n v="868"/>
    <d v="2016-01-29T00:00:00"/>
    <s v="Sand for Final Slab"/>
    <n v="42000"/>
    <x v="14"/>
  </r>
  <r>
    <n v="869"/>
    <d v="2016-01-29T00:00:00"/>
    <s v="Kankar for Final Slab"/>
    <n v="18000"/>
    <x v="13"/>
  </r>
  <r>
    <n v="870"/>
    <d v="2016-01-30T00:00:00"/>
    <s v="Transfarmer Final Payment"/>
    <n v="24000"/>
    <x v="10"/>
  </r>
  <r>
    <n v="871"/>
    <d v="2016-01-30T00:00:00"/>
    <s v="Frames Final Payment for 5 &amp; 6 Flr"/>
    <n v="23000"/>
    <x v="20"/>
  </r>
  <r>
    <n v="872"/>
    <d v="2016-01-31T00:00:00"/>
    <s v="Gowa Tieing Adv"/>
    <n v="1000"/>
    <x v="22"/>
  </r>
  <r>
    <n v="873"/>
    <d v="2016-02-02T00:00:00"/>
    <s v="Watchman Salary"/>
    <n v="6000"/>
    <x v="12"/>
  </r>
  <r>
    <n v="874"/>
    <d v="2016-02-02T00:00:00"/>
    <s v="Centering Payment"/>
    <n v="20000"/>
    <x v="8"/>
  </r>
  <r>
    <n v="875"/>
    <d v="2016-02-04T00:00:00"/>
    <s v="MISC by Supervisor"/>
    <n v="1000"/>
    <x v="11"/>
  </r>
  <r>
    <n v="876"/>
    <d v="2016-02-04T00:00:00"/>
    <s v="Plumbing Material  for terrace Fittings"/>
    <n v="70000"/>
    <x v="24"/>
  </r>
  <r>
    <n v="877"/>
    <d v="2016-02-04T00:00:00"/>
    <s v="Gowa Lakdi"/>
    <n v="7500"/>
    <x v="22"/>
  </r>
  <r>
    <n v="878"/>
    <d v="2016-02-04T00:00:00"/>
    <s v="MISC Exp"/>
    <n v="400"/>
    <x v="11"/>
  </r>
  <r>
    <n v="879"/>
    <d v="2016-02-04T00:00:00"/>
    <s v="Gowa patta"/>
    <n v="1500"/>
    <x v="22"/>
  </r>
  <r>
    <n v="880"/>
    <d v="2016-02-04T00:00:00"/>
    <s v="Teak Frames Transport"/>
    <n v="1500"/>
    <x v="20"/>
  </r>
  <r>
    <n v="881"/>
    <d v="2016-02-04T00:00:00"/>
    <s v="MISC by Supervisor"/>
    <n v="300"/>
    <x v="11"/>
  </r>
  <r>
    <n v="882"/>
    <d v="2016-02-06T00:00:00"/>
    <s v="Mason Payment - Brick work"/>
    <n v="9150"/>
    <x v="9"/>
  </r>
  <r>
    <n v="883"/>
    <d v="2016-02-06T00:00:00"/>
    <s v="Elec Payment"/>
    <n v="5000"/>
    <x v="19"/>
  </r>
  <r>
    <n v="884"/>
    <d v="2016-02-06T00:00:00"/>
    <s v="Gowa Tieing Labour @ Garden site &amp; Elevation Site"/>
    <n v="11000"/>
    <x v="22"/>
  </r>
  <r>
    <n v="885"/>
    <d v="2016-02-06T00:00:00"/>
    <s v="Chipping "/>
    <n v="4500"/>
    <x v="21"/>
  </r>
  <r>
    <n v="886"/>
    <d v="2016-02-06T00:00:00"/>
    <s v="Doors Hardware for 302 &amp; 202"/>
    <n v="15000"/>
    <x v="20"/>
  </r>
  <r>
    <n v="887"/>
    <d v="2016-02-06T00:00:00"/>
    <s v="Lal mithi for Duplex Staircase"/>
    <n v="6000"/>
    <x v="14"/>
  </r>
  <r>
    <n v="888"/>
    <d v="2016-02-06T00:00:00"/>
    <s v="Painter Payment"/>
    <n v="7000"/>
    <x v="29"/>
  </r>
  <r>
    <n v="889"/>
    <d v="2016-02-06T00:00:00"/>
    <s v="Lifting Labour for Sand"/>
    <n v="4500"/>
    <x v="49"/>
  </r>
  <r>
    <n v="890"/>
    <d v="2016-02-05T00:00:00"/>
    <s v="Tarpaulin"/>
    <n v="1000"/>
    <x v="22"/>
  </r>
  <r>
    <n v="891"/>
    <d v="2016-02-06T00:00:00"/>
    <s v="Checmical for Water Tank &amp; Slab"/>
    <n v="2700"/>
    <x v="27"/>
  </r>
  <r>
    <n v="892"/>
    <d v="2016-02-06T00:00:00"/>
    <s v="Electrical Material for Lift"/>
    <n v="9000"/>
    <x v="38"/>
  </r>
  <r>
    <n v="893"/>
    <d v="2016-02-06T00:00:00"/>
    <s v="Paint for Flat # 301"/>
    <n v="7000"/>
    <x v="30"/>
  </r>
  <r>
    <n v="894"/>
    <d v="2016-02-11T00:00:00"/>
    <s v="Electrical Wires"/>
    <n v="11000"/>
    <x v="17"/>
  </r>
  <r>
    <n v="895"/>
    <d v="2016-02-11T00:00:00"/>
    <s v="MISC Hardware from Sai Krishna"/>
    <n v="15000"/>
    <x v="11"/>
  </r>
  <r>
    <n v="896"/>
    <d v="2016-02-11T00:00:00"/>
    <s v="Elevation Railing Payment"/>
    <n v="10000"/>
    <x v="23"/>
  </r>
  <r>
    <n v="897"/>
    <d v="2016-02-11T00:00:00"/>
    <s v="3rd Lift Payment"/>
    <n v="100000"/>
    <x v="38"/>
  </r>
  <r>
    <n v="898"/>
    <d v="2016-02-11T00:00:00"/>
    <s v="Mason Adv for Brick Work for 5 &amp; 6th Flr"/>
    <n v="30000"/>
    <x v="9"/>
  </r>
  <r>
    <n v="899"/>
    <d v="2016-02-12T00:00:00"/>
    <s v="Taufeeq Elevation redesigh"/>
    <n v="5000"/>
    <x v="0"/>
  </r>
  <r>
    <n v="900"/>
    <d v="2016-02-12T00:00:00"/>
    <s v="Qasim Plumber"/>
    <n v="2500"/>
    <x v="25"/>
  </r>
  <r>
    <n v="901"/>
    <d v="2016-02-12T00:00:00"/>
    <s v="Mason Payment for Brick"/>
    <n v="23000"/>
    <x v="9"/>
  </r>
  <r>
    <n v="902"/>
    <d v="2016-02-12T00:00:00"/>
    <s v="Centering Payment"/>
    <n v="20000"/>
    <x v="8"/>
  </r>
  <r>
    <n v="903"/>
    <d v="2016-02-13T00:00:00"/>
    <s v="Taanchay for Final slab"/>
    <n v="1800"/>
    <x v="21"/>
  </r>
  <r>
    <n v="904"/>
    <d v="2016-02-13T00:00:00"/>
    <s v="Chipping"/>
    <n v="3000"/>
    <x v="21"/>
  </r>
  <r>
    <n v="905"/>
    <d v="2016-02-13T00:00:00"/>
    <s v="Door Polish"/>
    <n v="17000"/>
    <x v="20"/>
  </r>
  <r>
    <n v="906"/>
    <d v="2016-02-13T00:00:00"/>
    <s v="Painter Payment"/>
    <n v="5500"/>
    <x v="29"/>
  </r>
  <r>
    <n v="907"/>
    <d v="2016-02-13T00:00:00"/>
    <s v="Lifting red sand"/>
    <n v="2700"/>
    <x v="49"/>
  </r>
  <r>
    <n v="908"/>
    <d v="2016-02-13T00:00:00"/>
    <s v="Lift white wash - Labour"/>
    <n v="1500"/>
    <x v="29"/>
  </r>
  <r>
    <n v="909"/>
    <d v="2016-02-13T00:00:00"/>
    <s v="Sand for plastering"/>
    <n v="33000"/>
    <x v="14"/>
  </r>
  <r>
    <n v="910"/>
    <d v="2016-02-14T00:00:00"/>
    <s v="Fabrication for Railing"/>
    <n v="5000"/>
    <x v="23"/>
  </r>
  <r>
    <n v="911"/>
    <d v="2016-02-14T00:00:00"/>
    <s v="watchman adv salary"/>
    <n v="1000"/>
    <x v="12"/>
  </r>
  <r>
    <n v="912"/>
    <d v="2016-02-16T00:00:00"/>
    <s v="additional chemical bags"/>
    <n v="7500"/>
    <x v="16"/>
  </r>
  <r>
    <n v="913"/>
    <d v="2016-02-16T00:00:00"/>
    <s v="additional Red bricks"/>
    <n v="18400"/>
    <x v="15"/>
  </r>
  <r>
    <n v="914"/>
    <d v="2016-02-17T00:00:00"/>
    <s v="Internet &amp; Phone Bill (UVI)"/>
    <n v="2000"/>
    <x v="3"/>
  </r>
  <r>
    <n v="915"/>
    <d v="2016-02-17T00:00:00"/>
    <s v="Mics Exp"/>
    <n v="300"/>
    <x v="11"/>
  </r>
  <r>
    <n v="916"/>
    <d v="2016-02-20T00:00:00"/>
    <s v="additional bricks"/>
    <n v="5400"/>
    <x v="15"/>
  </r>
  <r>
    <n v="917"/>
    <d v="2016-02-20T00:00:00"/>
    <s v="Mason Payment Brick Work"/>
    <n v="17000"/>
    <x v="9"/>
  </r>
  <r>
    <n v="918"/>
    <d v="2016-02-20T00:00:00"/>
    <s v="Granite Fixer alUddin"/>
    <n v="2000"/>
    <x v="40"/>
  </r>
  <r>
    <n v="919"/>
    <d v="2016-02-22T00:00:00"/>
    <s v="MISC Labour"/>
    <n v="300"/>
    <x v="11"/>
  </r>
  <r>
    <n v="920"/>
    <d v="2016-02-22T00:00:00"/>
    <s v="Sand Lifting"/>
    <n v="3000"/>
    <x v="49"/>
  </r>
  <r>
    <n v="921"/>
    <d v="2016-02-24T00:00:00"/>
    <s v="Red Brick for 9&quot; Wall"/>
    <n v="18000"/>
    <x v="15"/>
  </r>
  <r>
    <n v="922"/>
    <d v="2016-02-23T00:00:00"/>
    <s v="Sanitory Adv for 301"/>
    <n v="10000"/>
    <x v="45"/>
  </r>
  <r>
    <n v="923"/>
    <d v="2016-02-27T00:00:00"/>
    <s v="Door Polish (Kamal Bh 2K Bal)"/>
    <n v="3000"/>
    <x v="35"/>
  </r>
  <r>
    <n v="924"/>
    <d v="2016-02-27T00:00:00"/>
    <s v="Centering Payment"/>
    <n v="14000"/>
    <x v="8"/>
  </r>
  <r>
    <n v="925"/>
    <d v="2016-02-27T00:00:00"/>
    <s v="Mason Payment - Brick"/>
    <n v="15000"/>
    <x v="9"/>
  </r>
  <r>
    <n v="926"/>
    <d v="2016-02-27T00:00:00"/>
    <s v="Lifting Payment Brick"/>
    <n v="5200"/>
    <x v="49"/>
  </r>
  <r>
    <n v="927"/>
    <d v="2016-02-27T00:00:00"/>
    <s v="Lifting Payment Brick"/>
    <n v="6500"/>
    <x v="49"/>
  </r>
  <r>
    <n v="928"/>
    <d v="2016-02-27T00:00:00"/>
    <s v="Fabrication MISC - Sump, Covers, sidi &amp; others"/>
    <n v="10000"/>
    <x v="23"/>
  </r>
  <r>
    <n v="929"/>
    <d v="2016-02-27T00:00:00"/>
    <s v="Steeil &amp; cement"/>
    <n v="50000"/>
    <x v="7"/>
  </r>
  <r>
    <n v="930"/>
    <d v="2016-02-27T00:00:00"/>
    <s v="MISC Labour"/>
    <n v="1500"/>
    <x v="11"/>
  </r>
  <r>
    <n v="931"/>
    <d v="2016-02-27T00:00:00"/>
    <s v="Plumbing Material for 301"/>
    <n v="11200"/>
    <x v="24"/>
  </r>
  <r>
    <n v="932"/>
    <d v="2016-02-27T00:00:00"/>
    <s v="Plumber Payment for terrace fittings"/>
    <n v="7500"/>
    <x v="25"/>
  </r>
  <r>
    <n v="933"/>
    <d v="2016-02-27T00:00:00"/>
    <s v="Sanitory bal for 301 "/>
    <n v="70000"/>
    <x v="45"/>
  </r>
  <r>
    <n v="934"/>
    <d v="2016-02-27T00:00:00"/>
    <s v="Paint MISC"/>
    <n v="520"/>
    <x v="30"/>
  </r>
  <r>
    <n v="935"/>
    <d v="2016-02-24T00:00:00"/>
    <s v="Plumbing MISC Material"/>
    <n v="800"/>
    <x v="24"/>
  </r>
  <r>
    <n v="936"/>
    <d v="2016-02-28T00:00:00"/>
    <s v="Additional Brick 4&quot; &amp; 8&quot;  ultra tech"/>
    <n v="10750"/>
    <x v="15"/>
  </r>
  <r>
    <n v="937"/>
    <d v="2016-03-03T00:00:00"/>
    <s v="Watchman Salary"/>
    <n v="5000"/>
    <x v="12"/>
  </r>
  <r>
    <n v="938"/>
    <d v="2016-03-03T00:00:00"/>
    <s v="Elec Bill"/>
    <n v="4200"/>
    <x v="12"/>
  </r>
  <r>
    <n v="939"/>
    <d v="2016-03-03T00:00:00"/>
    <s v="MISC by Supervisor"/>
    <n v="230"/>
    <x v="11"/>
  </r>
  <r>
    <n v="940"/>
    <d v="2016-03-03T00:00:00"/>
    <s v="Opening Lift Gowa Labour"/>
    <n v="500"/>
    <x v="22"/>
  </r>
  <r>
    <n v="941"/>
    <d v="2016-03-03T00:00:00"/>
    <s v="Sultan Bh Elec Bal Payment"/>
    <n v="24000"/>
    <x v="19"/>
  </r>
  <r>
    <n v="942"/>
    <d v="2016-03-05T00:00:00"/>
    <s v="Chipping"/>
    <n v="1000"/>
    <x v="21"/>
  </r>
  <r>
    <n v="943"/>
    <d v="2016-03-05T00:00:00"/>
    <s v="Cera Fittings for 202 &amp; 302"/>
    <n v="35000"/>
    <x v="45"/>
  </r>
  <r>
    <n v="944"/>
    <d v="2016-03-06T00:00:00"/>
    <s v="Mason Payment"/>
    <n v="9000"/>
    <x v="9"/>
  </r>
  <r>
    <n v="945"/>
    <d v="2016-03-06T00:00:00"/>
    <s v="MISC by Supervisor"/>
    <n v="300"/>
    <x v="11"/>
  </r>
  <r>
    <n v="946"/>
    <d v="2016-03-06T00:00:00"/>
    <s v="MISC Labour"/>
    <n v="500"/>
    <x v="11"/>
  </r>
  <r>
    <n v="947"/>
    <d v="2016-03-06T00:00:00"/>
    <s v="Tiles Fixer for Basin area @ 202 &amp; 302"/>
    <n v="500"/>
    <x v="41"/>
  </r>
  <r>
    <n v="948"/>
    <d v="2016-03-06T00:00:00"/>
    <s v="4th Payment for Lift"/>
    <n v="75000"/>
    <x v="38"/>
  </r>
  <r>
    <n v="949"/>
    <d v="2016-03-06T00:00:00"/>
    <s v="Final Payment for 202 &amp; 302 - Omer Traders"/>
    <n v="7000"/>
    <x v="30"/>
  </r>
  <r>
    <n v="950"/>
    <d v="2016-03-06T00:00:00"/>
    <s v="Additional Brick for Elevation"/>
    <n v="28800"/>
    <x v="15"/>
  </r>
  <r>
    <n v="951"/>
    <d v="2016-03-06T00:00:00"/>
    <s v="Chemical for Tiles @ Basin Area"/>
    <n v="1500"/>
    <x v="39"/>
  </r>
  <r>
    <n v="952"/>
    <d v="2016-03-06T00:00:00"/>
    <s v="Tiles for Basin Area"/>
    <m/>
    <x v="39"/>
  </r>
  <r>
    <n v="953"/>
    <d v="2016-03-06T00:00:00"/>
    <s v="Sanitary for 202 &amp; 302 CP Fittings Ess Ess"/>
    <n v="42016"/>
    <x v="45"/>
  </r>
  <r>
    <n v="954"/>
    <d v="2016-03-11T00:00:00"/>
    <s v="Electricals for Common area &amp; 202 &amp; 302"/>
    <n v="10600"/>
    <x v="17"/>
  </r>
  <r>
    <n v="955"/>
    <d v="2016-03-11T00:00:00"/>
    <s v="Painter Payment"/>
    <n v="7000"/>
    <x v="29"/>
  </r>
  <r>
    <n v="956"/>
    <d v="2016-03-12T00:00:00"/>
    <s v="Mason Payment"/>
    <n v="20000"/>
    <x v="9"/>
  </r>
  <r>
    <n v="957"/>
    <d v="2016-03-12T00:00:00"/>
    <s v="MISC Paint Material"/>
    <n v="750"/>
    <x v="30"/>
  </r>
  <r>
    <n v="958"/>
    <d v="2016-03-14T00:00:00"/>
    <s v="Additional Bricks"/>
    <n v="25000"/>
    <x v="15"/>
  </r>
  <r>
    <n v="959"/>
    <d v="2016-03-15T00:00:00"/>
    <s v="Centering Payment for Chajja 501,502,601 &amp; 602 ( Bal ?)"/>
    <n v="10000"/>
    <x v="8"/>
  </r>
  <r>
    <n v="960"/>
    <d v="2016-03-15T00:00:00"/>
    <s v="GHMC BRB"/>
    <n v="15000"/>
    <x v="1"/>
  </r>
  <r>
    <n v="961"/>
    <d v="2016-03-15T00:00:00"/>
    <s v="MISC by Supervisor"/>
    <n v="2000"/>
    <x v="11"/>
  </r>
  <r>
    <n v="962"/>
    <d v="2016-03-19T00:00:00"/>
    <s v="Mason Payment "/>
    <n v="7000"/>
    <x v="9"/>
  </r>
  <r>
    <m/>
    <d v="2016-03-19T00:00:00"/>
    <s v="Painter Payment"/>
    <n v="5000"/>
    <x v="29"/>
  </r>
  <r>
    <m/>
    <d v="2016-03-19T00:00:00"/>
    <s v="Paint Material"/>
    <n v="10000"/>
    <x v="50"/>
  </r>
  <r>
    <m/>
    <d v="2016-03-19T00:00:00"/>
    <s v="Transfarmet Moved (15k Bal)"/>
    <n v="20000"/>
    <x v="10"/>
  </r>
  <r>
    <m/>
    <d v="2016-03-16T00:00:00"/>
    <s v="Grills from Zaib Gulshan - Transport"/>
    <n v="500"/>
    <x v="11"/>
  </r>
  <r>
    <m/>
    <d v="2016-03-16T00:00:00"/>
    <s v="MISC by Supervisor"/>
    <n v="500"/>
    <x v="11"/>
  </r>
  <r>
    <m/>
    <d v="2016-03-16T00:00:00"/>
    <s v="Gowa Lakdi"/>
    <n v="7450"/>
    <x v="22"/>
  </r>
  <r>
    <m/>
    <d v="2016-03-16T00:00:00"/>
    <s v="Additional Bricks"/>
    <n v="2200"/>
    <x v="15"/>
  </r>
  <r>
    <m/>
    <d v="2016-03-16T00:00:00"/>
    <s v="Gowa Rassi"/>
    <n v="1080"/>
    <x v="22"/>
  </r>
  <r>
    <m/>
    <d v="2016-03-16T00:00:00"/>
    <s v="Gowa Labour"/>
    <n v="3500"/>
    <x v="22"/>
  </r>
  <r>
    <m/>
    <d v="2016-03-16T00:00:00"/>
    <s v="Tadkay"/>
    <n v="4150"/>
    <x v="22"/>
  </r>
  <r>
    <m/>
    <d v="2016-03-16T00:00:00"/>
    <s v="Safety Belts"/>
    <n v="700"/>
    <x v="11"/>
  </r>
  <r>
    <m/>
    <d v="2016-03-16T00:00:00"/>
    <s v="Mics Paint Material"/>
    <n v="1040"/>
    <x v="50"/>
  </r>
  <r>
    <m/>
    <d v="2016-03-16T00:00:00"/>
    <s v="Watchman Adv"/>
    <n v="200"/>
    <x v="12"/>
  </r>
  <r>
    <m/>
    <d v="2016-03-16T00:00:00"/>
    <s v="Superviser Adv - Rizwan Bh"/>
    <n v="5000"/>
    <x v="3"/>
  </r>
  <r>
    <m/>
    <d v="2016-03-18T00:00:00"/>
    <s v="Sand for Outer Plastering"/>
    <n v="34000"/>
    <x v="14"/>
  </r>
  <r>
    <m/>
    <d v="2016-03-18T00:00:00"/>
    <s v="Plumber Payment for 5 &amp; 6th Flr"/>
    <n v="20000"/>
    <x v="51"/>
  </r>
  <r>
    <m/>
    <d v="2016-03-19T00:00:00"/>
    <s v="Paint Material"/>
    <n v="5000"/>
    <x v="50"/>
  </r>
  <r>
    <m/>
    <d v="2016-03-19T00:00:00"/>
    <s v="Janta Paste &amp; Misc"/>
    <n v="500"/>
    <x v="11"/>
  </r>
  <r>
    <m/>
    <d v="2016-03-26T00:00:00"/>
    <s v="Painter Payment"/>
    <n v="7000"/>
    <x v="29"/>
  </r>
  <r>
    <m/>
    <d v="2016-03-26T00:00:00"/>
    <s v="Mason Payment"/>
    <n v="23000"/>
    <x v="9"/>
  </r>
  <r>
    <m/>
    <d v="2016-03-26T00:00:00"/>
    <s v="Mason Payment - Lifting"/>
    <n v="14000"/>
    <x v="9"/>
  </r>
  <r>
    <m/>
    <d v="2016-03-26T00:00:00"/>
    <s v="Dust for Flooring"/>
    <n v="4000"/>
    <x v="46"/>
  </r>
  <r>
    <m/>
    <d v="2016-03-26T00:00:00"/>
    <s v="Doors HW for 201"/>
    <n v="11200"/>
    <x v="20"/>
  </r>
  <r>
    <m/>
    <d v="2016-03-26T00:00:00"/>
    <s v="Paint Material"/>
    <n v="5000"/>
    <x v="50"/>
  </r>
  <r>
    <m/>
    <d v="2016-03-28T00:00:00"/>
    <s v="Water Proofing Adv for Water Tanks to Qasim"/>
    <n v="6000"/>
    <x v="27"/>
  </r>
  <r>
    <m/>
    <d v="2016-03-28T00:00:00"/>
    <s v="Elec Bill"/>
    <n v="4400"/>
    <x v="12"/>
  </r>
  <r>
    <m/>
    <d v="2016-03-28T00:00:00"/>
    <s v="Gowa Misc Work"/>
    <n v="1500"/>
    <x v="22"/>
  </r>
  <r>
    <m/>
    <m/>
    <s v="Dust for Flooring"/>
    <n v="7000"/>
    <x v="46"/>
  </r>
  <r>
    <m/>
    <m/>
    <s v="Granite for Staircase 5 &amp; 6th"/>
    <n v="3000"/>
    <x v="44"/>
  </r>
  <r>
    <m/>
    <m/>
    <s v="Plumbing Materila for 5 &amp; 6th Floor (Internal)"/>
    <n v="47300"/>
    <x v="24"/>
  </r>
  <r>
    <m/>
    <m/>
    <s v="Hardware for doors for 202 &amp; 302"/>
    <n v="18500"/>
    <x v="20"/>
  </r>
  <r>
    <m/>
    <m/>
    <s v="UPVC Balance Payment for 301,302,401 &amp; 402"/>
    <n v="44000"/>
    <x v="34"/>
  </r>
  <r>
    <m/>
    <m/>
    <s v="Ismail bh for Polish"/>
    <n v="3000"/>
    <x v="47"/>
  </r>
  <r>
    <m/>
    <d v="2016-04-02T00:00:00"/>
    <s v="Transfarmer Moved"/>
    <n v="10000"/>
    <x v="10"/>
  </r>
  <r>
    <m/>
    <d v="2016-03-20T00:00:00"/>
    <s v="Cement Bags "/>
    <n v="60000"/>
    <x v="16"/>
  </r>
  <r>
    <m/>
    <d v="2016-04-02T00:00:00"/>
    <s v="Mason Payment for Brick Work (6K Bal)"/>
    <n v="21000"/>
    <x v="9"/>
  </r>
  <r>
    <m/>
    <d v="2016-04-02T00:00:00"/>
    <s v="Dust Lifting for Flooring"/>
    <n v="4000"/>
    <x v="46"/>
  </r>
  <r>
    <m/>
    <d v="2016-04-01T00:00:00"/>
    <s v="Supervisor salary (Rizwan Bh)"/>
    <n v="7000"/>
    <x v="3"/>
  </r>
  <r>
    <m/>
    <d v="2016-04-01T00:00:00"/>
    <s v="Watchman Salary (Ramlu)"/>
    <n v="5800"/>
    <x v="12"/>
  </r>
  <r>
    <m/>
    <d v="2016-04-01T00:00:00"/>
    <s v="Azghar Fabricator"/>
    <n v="4000"/>
    <x v="23"/>
  </r>
  <r>
    <m/>
    <d v="2016-04-01T00:00:00"/>
    <s v="Imran Painter"/>
    <n v="15000"/>
    <x v="29"/>
  </r>
  <r>
    <m/>
    <d v="2016-04-02T00:00:00"/>
    <s v="Chipping @ elevation site"/>
    <n v="2000"/>
    <x v="21"/>
  </r>
  <r>
    <m/>
    <d v="2016-04-02T00:00:00"/>
    <s v="Ismail Bh for 202 Polish"/>
    <n v="3000"/>
    <x v="43"/>
  </r>
  <r>
    <m/>
    <d v="2016-04-02T00:00:00"/>
    <s v="Additional Bricks Bal Paid"/>
    <n v="4000"/>
    <x v="15"/>
  </r>
  <r>
    <m/>
    <d v="2016-04-04T00:00:00"/>
    <s v="Plumbing Misc items"/>
    <n v="1000"/>
    <x v="24"/>
  </r>
  <r>
    <m/>
    <d v="2016-04-05T00:00:00"/>
    <s v="Water Proofing for Water Tank Bal"/>
    <n v="5000"/>
    <x v="27"/>
  </r>
  <r>
    <m/>
    <d v="2016-04-05T00:00:00"/>
    <s v="Plumbing Payment"/>
    <n v="6000"/>
    <x v="51"/>
  </r>
  <r>
    <m/>
    <d v="2016-04-05T00:00:00"/>
    <s v="Electrical Material for 5th &amp; 6th Floor "/>
    <n v="12000"/>
    <x v="17"/>
  </r>
  <r>
    <m/>
    <d v="2016-04-05T00:00:00"/>
    <s v="Misc Plumbing Material (Jaguar outer Part and jets)"/>
    <n v="10000"/>
    <x v="24"/>
  </r>
  <r>
    <m/>
    <d v="2016-04-05T00:00:00"/>
    <s v="Cement Bags "/>
    <n v="45000"/>
    <x v="16"/>
  </r>
  <r>
    <m/>
    <d v="2016-04-05T00:00:00"/>
    <s v="Sand for Plastering "/>
    <n v="32500"/>
    <x v="14"/>
  </r>
  <r>
    <m/>
    <d v="2016-04-05T00:00:00"/>
    <s v="Balance payment for Chajjay steel &amp; cement "/>
    <n v="25000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56" firstHeaderRow="1" firstDataRow="1" firstDataCol="1"/>
  <pivotFields count="5">
    <pivotField showAll="0"/>
    <pivotField showAll="0"/>
    <pivotField showAll="0"/>
    <pivotField dataField="1" showAll="0"/>
    <pivotField axis="axisRow" showAll="0">
      <items count="53">
        <item x="0"/>
        <item x="6"/>
        <item x="5"/>
        <item x="10"/>
        <item x="31"/>
        <item x="23"/>
        <item x="48"/>
        <item x="1"/>
        <item x="22"/>
        <item x="38"/>
        <item x="42"/>
        <item x="44"/>
        <item x="2"/>
        <item x="15"/>
        <item x="16"/>
        <item x="8"/>
        <item x="21"/>
        <item x="17"/>
        <item x="19"/>
        <item x="4"/>
        <item x="36"/>
        <item x="28"/>
        <item x="33"/>
        <item x="46"/>
        <item x="47"/>
        <item x="37"/>
        <item x="40"/>
        <item x="13"/>
        <item x="43"/>
        <item x="9"/>
        <item x="18"/>
        <item x="26"/>
        <item x="49"/>
        <item x="11"/>
        <item x="50"/>
        <item x="29"/>
        <item x="30"/>
        <item x="32"/>
        <item x="25"/>
        <item x="51"/>
        <item x="24"/>
        <item x="35"/>
        <item x="14"/>
        <item x="45"/>
        <item x="7"/>
        <item x="39"/>
        <item x="41"/>
        <item x="34"/>
        <item x="12"/>
        <item x="3"/>
        <item x="27"/>
        <item x="20"/>
        <item t="default"/>
      </items>
    </pivotField>
  </pivotFields>
  <rowFields count="1">
    <field x="4"/>
  </rowFields>
  <rowItems count="5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 t="grand">
      <x/>
    </i>
  </rowItems>
  <colItems count="1">
    <i/>
  </colItems>
  <dataFields count="1">
    <dataField name="Sum of Amount" fld="3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8"/>
  <sheetViews>
    <sheetView tabSelected="1" workbookViewId="0"/>
  </sheetViews>
  <sheetFormatPr defaultRowHeight="15"/>
  <cols>
    <col min="1" max="1" width="6.5703125" style="43" bestFit="1" customWidth="1"/>
    <col min="2" max="2" width="11" customWidth="1"/>
    <col min="3" max="3" width="35.85546875" bestFit="1" customWidth="1"/>
    <col min="4" max="4" width="15" style="18" bestFit="1" customWidth="1"/>
    <col min="5" max="5" width="19" style="18" bestFit="1" customWidth="1"/>
    <col min="6" max="6" width="22.7109375" bestFit="1" customWidth="1"/>
    <col min="7" max="7" width="10.42578125" bestFit="1" customWidth="1"/>
    <col min="8" max="8" width="49.42578125" customWidth="1"/>
    <col min="9" max="9" width="14.28515625" bestFit="1" customWidth="1"/>
    <col min="10" max="10" width="41.85546875" customWidth="1"/>
  </cols>
  <sheetData>
    <row r="1" spans="1:10" ht="19.5" thickBot="1">
      <c r="A1" s="65" t="s">
        <v>0</v>
      </c>
      <c r="B1" s="60" t="s">
        <v>1</v>
      </c>
      <c r="C1" s="61" t="s">
        <v>334</v>
      </c>
      <c r="D1" s="62" t="s">
        <v>3</v>
      </c>
      <c r="E1" s="63" t="s">
        <v>641</v>
      </c>
      <c r="G1" s="11" t="s">
        <v>1</v>
      </c>
      <c r="H1" s="1" t="s">
        <v>340</v>
      </c>
      <c r="I1" s="2" t="s">
        <v>3</v>
      </c>
      <c r="J1" s="16" t="s">
        <v>342</v>
      </c>
    </row>
    <row r="2" spans="1:10" ht="19.5" thickBot="1">
      <c r="A2" s="75">
        <v>1</v>
      </c>
      <c r="B2" s="76"/>
      <c r="C2" s="77" t="s">
        <v>348</v>
      </c>
      <c r="D2" s="78">
        <v>70000</v>
      </c>
      <c r="E2" s="79">
        <v>70000</v>
      </c>
      <c r="F2" s="112">
        <f>D37-I4</f>
        <v>-5225576</v>
      </c>
      <c r="G2" s="94" t="s">
        <v>329</v>
      </c>
      <c r="H2" s="92" t="s">
        <v>339</v>
      </c>
      <c r="I2" s="64"/>
      <c r="J2" s="16"/>
    </row>
    <row r="3" spans="1:10" ht="19.5" thickBot="1">
      <c r="A3" s="110"/>
      <c r="B3" s="111"/>
      <c r="C3" s="111"/>
      <c r="D3" s="111"/>
      <c r="E3" s="111"/>
      <c r="F3" s="113"/>
      <c r="G3" s="95"/>
      <c r="H3" s="93"/>
      <c r="I3" s="64"/>
      <c r="J3" s="16"/>
    </row>
    <row r="4" spans="1:10" ht="15" customHeight="1">
      <c r="A4" s="67">
        <v>1</v>
      </c>
      <c r="B4" s="3"/>
      <c r="C4" s="3" t="s">
        <v>929</v>
      </c>
      <c r="D4" s="44">
        <v>300000</v>
      </c>
      <c r="E4" s="100">
        <f>SUM(D4:D11)</f>
        <v>1826000</v>
      </c>
      <c r="F4" s="113"/>
      <c r="G4" s="28"/>
      <c r="H4" s="96" t="s">
        <v>808</v>
      </c>
      <c r="I4" s="130">
        <f>'Daily Entries'!D1022</f>
        <v>16521576</v>
      </c>
      <c r="J4" s="128" t="s">
        <v>343</v>
      </c>
    </row>
    <row r="5" spans="1:10">
      <c r="A5" s="45">
        <v>2</v>
      </c>
      <c r="B5" s="4"/>
      <c r="C5" s="4" t="s">
        <v>929</v>
      </c>
      <c r="D5" s="22">
        <v>164000</v>
      </c>
      <c r="E5" s="101"/>
      <c r="F5" s="113"/>
      <c r="G5" s="28"/>
      <c r="H5" s="97"/>
      <c r="I5" s="131"/>
      <c r="J5" s="129"/>
    </row>
    <row r="6" spans="1:10" ht="15" customHeight="1">
      <c r="A6" s="45">
        <v>3</v>
      </c>
      <c r="B6" s="4"/>
      <c r="C6" s="12" t="s">
        <v>335</v>
      </c>
      <c r="D6" s="20">
        <v>400000</v>
      </c>
      <c r="E6" s="101"/>
      <c r="F6" s="113"/>
      <c r="G6" s="28"/>
      <c r="H6" s="97"/>
      <c r="I6" s="131"/>
      <c r="J6" s="129"/>
    </row>
    <row r="7" spans="1:10">
      <c r="A7" s="45">
        <v>4</v>
      </c>
      <c r="B7" s="4"/>
      <c r="C7" s="12" t="s">
        <v>335</v>
      </c>
      <c r="D7" s="21">
        <v>300000</v>
      </c>
      <c r="E7" s="101"/>
      <c r="F7" s="113"/>
      <c r="G7" s="28"/>
      <c r="H7" s="97"/>
      <c r="I7" s="131"/>
      <c r="J7" s="129"/>
    </row>
    <row r="8" spans="1:10">
      <c r="A8" s="45">
        <v>5</v>
      </c>
      <c r="B8" s="4"/>
      <c r="C8" s="12" t="s">
        <v>335</v>
      </c>
      <c r="D8" s="21">
        <v>500000</v>
      </c>
      <c r="E8" s="101"/>
      <c r="F8" s="113"/>
      <c r="G8" s="28"/>
      <c r="H8" s="97"/>
      <c r="I8" s="131"/>
      <c r="J8" s="129"/>
    </row>
    <row r="9" spans="1:10">
      <c r="A9" s="45">
        <v>6</v>
      </c>
      <c r="B9" s="4"/>
      <c r="C9" s="12" t="s">
        <v>335</v>
      </c>
      <c r="D9" s="21">
        <v>100000</v>
      </c>
      <c r="E9" s="101"/>
      <c r="F9" s="113"/>
      <c r="G9" s="28"/>
      <c r="H9" s="97"/>
      <c r="I9" s="131"/>
      <c r="J9" s="129"/>
    </row>
    <row r="10" spans="1:10">
      <c r="A10" s="45">
        <v>7</v>
      </c>
      <c r="B10" s="4"/>
      <c r="C10" s="12" t="s">
        <v>336</v>
      </c>
      <c r="D10" s="20">
        <v>40000</v>
      </c>
      <c r="E10" s="101"/>
      <c r="F10" s="113"/>
      <c r="G10" s="28"/>
      <c r="H10" s="97"/>
      <c r="I10" s="131"/>
      <c r="J10" s="129"/>
    </row>
    <row r="11" spans="1:10">
      <c r="A11" s="45">
        <v>8</v>
      </c>
      <c r="B11" s="4"/>
      <c r="C11" s="12" t="s">
        <v>347</v>
      </c>
      <c r="D11" s="20">
        <v>22000</v>
      </c>
      <c r="E11" s="101"/>
      <c r="F11" s="113"/>
      <c r="G11" s="28"/>
      <c r="H11" s="97"/>
      <c r="I11" s="131"/>
      <c r="J11" s="129"/>
    </row>
    <row r="12" spans="1:10" ht="15.75" thickBot="1">
      <c r="A12" s="103"/>
      <c r="B12" s="104"/>
      <c r="C12" s="104"/>
      <c r="D12" s="104"/>
      <c r="E12" s="104"/>
      <c r="F12" s="113"/>
      <c r="G12" s="28"/>
      <c r="H12" s="98"/>
      <c r="I12" s="26"/>
    </row>
    <row r="13" spans="1:10">
      <c r="A13" s="68">
        <v>1</v>
      </c>
      <c r="B13" s="47"/>
      <c r="C13" s="48" t="s">
        <v>337</v>
      </c>
      <c r="D13" s="49">
        <v>300000</v>
      </c>
      <c r="E13" s="102">
        <f>SUM(D13:D18)</f>
        <v>4325000</v>
      </c>
      <c r="F13" s="113"/>
      <c r="G13" s="28"/>
      <c r="H13" s="98"/>
      <c r="I13" s="26"/>
    </row>
    <row r="14" spans="1:10">
      <c r="A14" s="45">
        <v>2</v>
      </c>
      <c r="B14" s="4"/>
      <c r="C14" s="12" t="s">
        <v>337</v>
      </c>
      <c r="D14" s="20">
        <v>1200000</v>
      </c>
      <c r="E14" s="102"/>
      <c r="F14" s="113"/>
      <c r="G14" s="28"/>
      <c r="H14" s="98"/>
      <c r="I14" s="26"/>
    </row>
    <row r="15" spans="1:10">
      <c r="A15" s="45">
        <v>3</v>
      </c>
      <c r="B15" s="4"/>
      <c r="C15" s="13" t="s">
        <v>337</v>
      </c>
      <c r="D15" s="21">
        <v>900000</v>
      </c>
      <c r="E15" s="102"/>
      <c r="F15" s="113"/>
      <c r="G15" s="28"/>
      <c r="H15" s="98"/>
      <c r="I15" s="26"/>
    </row>
    <row r="16" spans="1:10">
      <c r="A16" s="45">
        <v>4</v>
      </c>
      <c r="B16" s="4"/>
      <c r="C16" s="13" t="s">
        <v>337</v>
      </c>
      <c r="D16" s="21">
        <v>900000</v>
      </c>
      <c r="E16" s="102"/>
      <c r="F16" s="113"/>
      <c r="G16" s="28"/>
      <c r="H16" s="98"/>
      <c r="I16" s="26"/>
    </row>
    <row r="17" spans="1:9">
      <c r="A17" s="45">
        <v>5</v>
      </c>
      <c r="B17" s="17">
        <v>42154</v>
      </c>
      <c r="C17" s="13" t="s">
        <v>337</v>
      </c>
      <c r="D17" s="21">
        <v>875000</v>
      </c>
      <c r="E17" s="102"/>
      <c r="F17" s="113"/>
      <c r="G17" s="28"/>
      <c r="H17" s="98"/>
      <c r="I17" s="26"/>
    </row>
    <row r="18" spans="1:9" ht="15.75" thickBot="1">
      <c r="A18" s="69">
        <v>6</v>
      </c>
      <c r="B18" s="41"/>
      <c r="C18" s="41" t="s">
        <v>753</v>
      </c>
      <c r="D18" s="50">
        <v>150000</v>
      </c>
      <c r="E18" s="102"/>
      <c r="F18" s="113"/>
      <c r="G18" s="28"/>
      <c r="H18" s="98"/>
      <c r="I18" s="26"/>
    </row>
    <row r="19" spans="1:9" ht="15.75" thickBot="1">
      <c r="A19" s="108"/>
      <c r="B19" s="109"/>
      <c r="C19" s="109"/>
      <c r="D19" s="109"/>
      <c r="E19" s="109"/>
      <c r="F19" s="113"/>
      <c r="G19" s="28"/>
      <c r="H19" s="98"/>
      <c r="I19" s="26"/>
    </row>
    <row r="20" spans="1:9">
      <c r="A20" s="68">
        <v>1</v>
      </c>
      <c r="B20" s="51">
        <v>42299</v>
      </c>
      <c r="C20" s="52" t="s">
        <v>625</v>
      </c>
      <c r="D20" s="53">
        <v>500000</v>
      </c>
      <c r="E20" s="105">
        <f>SUM(D20:D25)</f>
        <v>4575000</v>
      </c>
      <c r="F20" s="113"/>
      <c r="G20" s="28"/>
      <c r="H20" s="98"/>
      <c r="I20" s="26"/>
    </row>
    <row r="21" spans="1:9" ht="15.75" thickBot="1">
      <c r="A21" s="45">
        <v>2</v>
      </c>
      <c r="B21" s="17">
        <v>42312</v>
      </c>
      <c r="C21" s="4" t="s">
        <v>625</v>
      </c>
      <c r="D21" s="22">
        <v>600000</v>
      </c>
      <c r="E21" s="106"/>
      <c r="F21" s="113"/>
      <c r="G21" s="28"/>
      <c r="H21" s="98"/>
      <c r="I21" s="27"/>
    </row>
    <row r="22" spans="1:9">
      <c r="A22" s="45">
        <v>3</v>
      </c>
      <c r="B22" s="17">
        <v>42342</v>
      </c>
      <c r="C22" s="4" t="s">
        <v>625</v>
      </c>
      <c r="D22" s="22">
        <v>600000</v>
      </c>
      <c r="E22" s="106"/>
      <c r="F22" s="113"/>
      <c r="G22" s="28"/>
      <c r="H22" s="98"/>
      <c r="I22" s="9"/>
    </row>
    <row r="23" spans="1:9">
      <c r="A23" s="45">
        <v>4</v>
      </c>
      <c r="B23" s="17">
        <v>42350</v>
      </c>
      <c r="C23" s="4" t="s">
        <v>625</v>
      </c>
      <c r="D23" s="22">
        <v>400000</v>
      </c>
      <c r="E23" s="106"/>
      <c r="F23" s="113"/>
      <c r="G23" s="28"/>
      <c r="H23" s="98"/>
      <c r="I23" s="9"/>
    </row>
    <row r="24" spans="1:9">
      <c r="A24" s="45">
        <v>5</v>
      </c>
      <c r="B24" s="25">
        <v>42374</v>
      </c>
      <c r="C24" s="4" t="s">
        <v>625</v>
      </c>
      <c r="D24" s="22">
        <v>1000000</v>
      </c>
      <c r="E24" s="106"/>
      <c r="F24" s="113"/>
      <c r="G24" s="28"/>
      <c r="H24" s="98"/>
      <c r="I24" s="9"/>
    </row>
    <row r="25" spans="1:9" ht="15.75" thickBot="1">
      <c r="A25" s="69">
        <v>6</v>
      </c>
      <c r="B25" s="54">
        <v>42385</v>
      </c>
      <c r="C25" s="41" t="s">
        <v>625</v>
      </c>
      <c r="D25" s="50">
        <v>1475000</v>
      </c>
      <c r="E25" s="107"/>
      <c r="F25" s="113"/>
      <c r="G25" s="28"/>
      <c r="H25" s="98"/>
      <c r="I25" s="9"/>
    </row>
    <row r="26" spans="1:9" ht="15.75" thickBot="1">
      <c r="A26" s="108"/>
      <c r="B26" s="109"/>
      <c r="C26" s="109"/>
      <c r="D26" s="109"/>
      <c r="E26" s="109"/>
      <c r="F26" s="113"/>
      <c r="G26" s="28"/>
      <c r="H26" s="98"/>
      <c r="I26" s="9"/>
    </row>
    <row r="27" spans="1:9" ht="24" thickBot="1">
      <c r="A27" s="70">
        <v>1</v>
      </c>
      <c r="B27" s="55"/>
      <c r="C27" s="56" t="s">
        <v>931</v>
      </c>
      <c r="D27" s="59">
        <v>500000</v>
      </c>
      <c r="E27" s="66">
        <v>500000</v>
      </c>
      <c r="F27" s="113"/>
      <c r="G27" s="28"/>
      <c r="H27" s="98"/>
      <c r="I27" s="9"/>
    </row>
    <row r="28" spans="1:9" ht="15.75" thickBot="1">
      <c r="A28" s="108"/>
      <c r="B28" s="109"/>
      <c r="C28" s="109"/>
      <c r="D28" s="109"/>
      <c r="E28" s="109"/>
      <c r="F28" s="113"/>
      <c r="G28" s="28"/>
      <c r="H28" s="99"/>
      <c r="I28" s="9"/>
    </row>
    <row r="29" spans="1:9">
      <c r="A29" s="68">
        <v>1</v>
      </c>
      <c r="B29" s="52"/>
      <c r="C29" s="52" t="s">
        <v>966</v>
      </c>
      <c r="D29" s="53">
        <v>100000</v>
      </c>
      <c r="E29" s="115">
        <v>0</v>
      </c>
      <c r="F29" s="113"/>
      <c r="G29" s="28"/>
      <c r="H29" s="8"/>
      <c r="I29" s="9"/>
    </row>
    <row r="30" spans="1:9" ht="15.75" thickBot="1">
      <c r="A30" s="69">
        <v>2</v>
      </c>
      <c r="B30" s="57"/>
      <c r="C30" s="58" t="s">
        <v>437</v>
      </c>
      <c r="D30" s="46">
        <v>-100000</v>
      </c>
      <c r="E30" s="116"/>
      <c r="F30" s="113"/>
      <c r="G30" s="28"/>
      <c r="H30" s="8"/>
      <c r="I30" s="9"/>
    </row>
    <row r="31" spans="1:9" ht="15.75" thickBot="1">
      <c r="A31" s="117"/>
      <c r="B31" s="118"/>
      <c r="C31" s="118"/>
      <c r="D31" s="118"/>
      <c r="E31" s="109"/>
      <c r="F31" s="113"/>
      <c r="G31" s="28"/>
      <c r="H31" s="8"/>
      <c r="I31" s="9"/>
    </row>
    <row r="32" spans="1:9" ht="15" customHeight="1">
      <c r="A32" s="80">
        <v>1</v>
      </c>
      <c r="B32" s="4"/>
      <c r="C32" s="4" t="s">
        <v>566</v>
      </c>
      <c r="D32" s="83">
        <v>500000</v>
      </c>
      <c r="E32" s="141">
        <f>SUM(D32:D34)</f>
        <v>0</v>
      </c>
      <c r="F32" s="113"/>
      <c r="G32" s="28"/>
      <c r="H32" s="8"/>
      <c r="I32" s="9"/>
    </row>
    <row r="33" spans="1:9" ht="15" customHeight="1" thickBot="1">
      <c r="A33" s="80">
        <v>2</v>
      </c>
      <c r="B33" s="4" t="s">
        <v>438</v>
      </c>
      <c r="C33" s="4" t="s">
        <v>930</v>
      </c>
      <c r="D33" s="84">
        <v>-500000</v>
      </c>
      <c r="E33" s="142"/>
      <c r="F33" s="113"/>
      <c r="G33" s="8"/>
      <c r="H33" s="8"/>
      <c r="I33" s="9"/>
    </row>
    <row r="34" spans="1:9" ht="15" customHeight="1">
      <c r="A34" s="80">
        <v>3</v>
      </c>
      <c r="B34" s="82">
        <v>42401</v>
      </c>
      <c r="C34" s="4" t="s">
        <v>964</v>
      </c>
      <c r="D34" s="84"/>
      <c r="E34" s="142"/>
      <c r="F34" s="113"/>
      <c r="G34" s="119" t="s">
        <v>341</v>
      </c>
      <c r="H34" s="120"/>
      <c r="I34" s="125">
        <f>I4</f>
        <v>16521576</v>
      </c>
    </row>
    <row r="35" spans="1:9" ht="15" customHeight="1" thickBot="1">
      <c r="A35" s="80"/>
      <c r="B35" s="82"/>
      <c r="C35" s="4" t="s">
        <v>965</v>
      </c>
      <c r="D35" s="84"/>
      <c r="E35" s="143"/>
      <c r="F35" s="113"/>
      <c r="G35" s="121"/>
      <c r="H35" s="122"/>
      <c r="I35" s="126"/>
    </row>
    <row r="36" spans="1:9" ht="15.75" thickBot="1">
      <c r="A36" s="138"/>
      <c r="B36" s="139"/>
      <c r="C36" s="139"/>
      <c r="D36" s="139"/>
      <c r="E36" s="140"/>
      <c r="F36" s="113"/>
      <c r="G36" s="121"/>
      <c r="H36" s="122"/>
      <c r="I36" s="126"/>
    </row>
    <row r="37" spans="1:9" ht="18.75" customHeight="1">
      <c r="A37" s="88" t="s">
        <v>338</v>
      </c>
      <c r="B37" s="132"/>
      <c r="C37" s="89"/>
      <c r="D37" s="134">
        <f>SUM(D2:D34)</f>
        <v>11296000</v>
      </c>
      <c r="E37" s="135"/>
      <c r="F37" s="113"/>
      <c r="G37" s="121"/>
      <c r="H37" s="122"/>
      <c r="I37" s="126"/>
    </row>
    <row r="38" spans="1:9" ht="15.75" customHeight="1" thickBot="1">
      <c r="A38" s="90"/>
      <c r="B38" s="133"/>
      <c r="C38" s="91"/>
      <c r="D38" s="136"/>
      <c r="E38" s="137"/>
      <c r="F38" s="114"/>
      <c r="G38" s="123"/>
      <c r="H38" s="124"/>
      <c r="I38" s="127"/>
    </row>
  </sheetData>
  <sortState ref="B2:D43">
    <sortCondition ref="C2:C43"/>
  </sortState>
  <mergeCells count="23">
    <mergeCell ref="I34:I38"/>
    <mergeCell ref="J4:J11"/>
    <mergeCell ref="I4:I11"/>
    <mergeCell ref="A37:C38"/>
    <mergeCell ref="D37:E38"/>
    <mergeCell ref="A36:E36"/>
    <mergeCell ref="E32:E35"/>
    <mergeCell ref="H2:H3"/>
    <mergeCell ref="G2:G3"/>
    <mergeCell ref="H4:H11"/>
    <mergeCell ref="H12:H28"/>
    <mergeCell ref="E4:E11"/>
    <mergeCell ref="E13:E18"/>
    <mergeCell ref="A12:E12"/>
    <mergeCell ref="E20:E25"/>
    <mergeCell ref="A19:E19"/>
    <mergeCell ref="A3:E3"/>
    <mergeCell ref="F2:F38"/>
    <mergeCell ref="A26:E26"/>
    <mergeCell ref="A28:E28"/>
    <mergeCell ref="E29:E30"/>
    <mergeCell ref="A31:E31"/>
    <mergeCell ref="G34:H38"/>
  </mergeCells>
  <pageMargins left="0.7" right="0.7" top="0.75" bottom="0.75" header="0.3" footer="0.3"/>
  <pageSetup orientation="portrait" horizontalDpi="4294967293" verticalDpi="4294967293" r:id="rId1"/>
  <ignoredErrors>
    <ignoredError sqref="E1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3:B56"/>
  <sheetViews>
    <sheetView workbookViewId="0"/>
  </sheetViews>
  <sheetFormatPr defaultRowHeight="15"/>
  <cols>
    <col min="1" max="1" width="26" bestFit="1" customWidth="1"/>
    <col min="2" max="2" width="14.85546875" bestFit="1" customWidth="1"/>
  </cols>
  <sheetData>
    <row r="3" spans="1:2">
      <c r="A3" s="85" t="s">
        <v>967</v>
      </c>
      <c r="B3" t="s">
        <v>969</v>
      </c>
    </row>
    <row r="4" spans="1:2">
      <c r="A4" s="31" t="s">
        <v>770</v>
      </c>
      <c r="B4" s="86">
        <v>102200</v>
      </c>
    </row>
    <row r="5" spans="1:2">
      <c r="A5" s="31" t="s">
        <v>767</v>
      </c>
      <c r="B5" s="86">
        <v>222250</v>
      </c>
    </row>
    <row r="6" spans="1:2">
      <c r="A6" s="31" t="s">
        <v>771</v>
      </c>
      <c r="B6" s="86">
        <v>27400</v>
      </c>
    </row>
    <row r="7" spans="1:2">
      <c r="A7" s="31" t="s">
        <v>762</v>
      </c>
      <c r="B7" s="86">
        <v>373550</v>
      </c>
    </row>
    <row r="8" spans="1:2">
      <c r="A8" s="31" t="s">
        <v>772</v>
      </c>
      <c r="B8" s="86">
        <v>118100</v>
      </c>
    </row>
    <row r="9" spans="1:2">
      <c r="A9" s="31" t="s">
        <v>763</v>
      </c>
      <c r="B9" s="86">
        <v>190300</v>
      </c>
    </row>
    <row r="10" spans="1:2">
      <c r="A10" s="31" t="s">
        <v>768</v>
      </c>
      <c r="B10" s="86">
        <v>9000</v>
      </c>
    </row>
    <row r="11" spans="1:2">
      <c r="A11" s="31" t="s">
        <v>761</v>
      </c>
      <c r="B11" s="86">
        <v>788500</v>
      </c>
    </row>
    <row r="12" spans="1:2">
      <c r="A12" s="31" t="s">
        <v>764</v>
      </c>
      <c r="B12" s="86">
        <v>157020</v>
      </c>
    </row>
    <row r="13" spans="1:2">
      <c r="A13" s="31" t="s">
        <v>765</v>
      </c>
      <c r="B13" s="86">
        <v>398500</v>
      </c>
    </row>
    <row r="14" spans="1:2">
      <c r="A14" s="31" t="s">
        <v>769</v>
      </c>
      <c r="B14" s="86">
        <v>64500</v>
      </c>
    </row>
    <row r="15" spans="1:2">
      <c r="A15" s="31" t="s">
        <v>766</v>
      </c>
      <c r="B15" s="86">
        <v>156960</v>
      </c>
    </row>
    <row r="16" spans="1:2">
      <c r="A16" s="31" t="s">
        <v>760</v>
      </c>
      <c r="B16" s="86">
        <v>288300</v>
      </c>
    </row>
    <row r="17" spans="1:2">
      <c r="A17" s="31" t="s">
        <v>67</v>
      </c>
      <c r="B17" s="86">
        <v>908170</v>
      </c>
    </row>
    <row r="18" spans="1:2">
      <c r="A18" s="31" t="s">
        <v>72</v>
      </c>
      <c r="B18" s="86">
        <v>1271055</v>
      </c>
    </row>
    <row r="19" spans="1:2">
      <c r="A19" s="31" t="s">
        <v>47</v>
      </c>
      <c r="B19" s="86">
        <v>958600</v>
      </c>
    </row>
    <row r="20" spans="1:2">
      <c r="A20" s="31" t="s">
        <v>370</v>
      </c>
      <c r="B20" s="86">
        <v>57400</v>
      </c>
    </row>
    <row r="21" spans="1:2">
      <c r="A21" s="31" t="s">
        <v>380</v>
      </c>
      <c r="B21" s="86">
        <v>509360</v>
      </c>
    </row>
    <row r="22" spans="1:2">
      <c r="A22" s="31" t="s">
        <v>114</v>
      </c>
      <c r="B22" s="86">
        <v>152000</v>
      </c>
    </row>
    <row r="23" spans="1:2">
      <c r="A23" s="31" t="s">
        <v>25</v>
      </c>
      <c r="B23" s="86">
        <v>347470</v>
      </c>
    </row>
    <row r="24" spans="1:2">
      <c r="A24" s="31" t="s">
        <v>915</v>
      </c>
      <c r="B24" s="86">
        <v>67500</v>
      </c>
    </row>
    <row r="25" spans="1:2">
      <c r="A25" s="31" t="s">
        <v>862</v>
      </c>
      <c r="B25" s="86">
        <v>80500</v>
      </c>
    </row>
    <row r="26" spans="1:2">
      <c r="A26" s="31" t="s">
        <v>487</v>
      </c>
      <c r="B26" s="86">
        <v>97500</v>
      </c>
    </row>
    <row r="27" spans="1:2">
      <c r="A27" s="31" t="s">
        <v>912</v>
      </c>
      <c r="B27" s="86">
        <v>25500</v>
      </c>
    </row>
    <row r="28" spans="1:2">
      <c r="A28" s="31" t="s">
        <v>773</v>
      </c>
      <c r="B28" s="86">
        <v>54750</v>
      </c>
    </row>
    <row r="29" spans="1:2">
      <c r="A29" s="31" t="s">
        <v>543</v>
      </c>
      <c r="B29" s="86">
        <v>72100</v>
      </c>
    </row>
    <row r="30" spans="1:2">
      <c r="A30" s="31" t="s">
        <v>529</v>
      </c>
      <c r="B30" s="86">
        <v>51000</v>
      </c>
    </row>
    <row r="31" spans="1:2">
      <c r="A31" s="31" t="s">
        <v>58</v>
      </c>
      <c r="B31" s="86">
        <v>265600</v>
      </c>
    </row>
    <row r="32" spans="1:2">
      <c r="A32" s="31" t="s">
        <v>541</v>
      </c>
      <c r="B32" s="86">
        <v>58000</v>
      </c>
    </row>
    <row r="33" spans="1:2">
      <c r="A33" s="31" t="s">
        <v>413</v>
      </c>
      <c r="B33" s="86">
        <v>1563900</v>
      </c>
    </row>
    <row r="34" spans="1:2">
      <c r="A34" s="31" t="s">
        <v>415</v>
      </c>
      <c r="B34" s="86">
        <v>280200</v>
      </c>
    </row>
    <row r="35" spans="1:2">
      <c r="A35" s="31" t="s">
        <v>414</v>
      </c>
      <c r="B35" s="86">
        <v>27300</v>
      </c>
    </row>
    <row r="36" spans="1:2">
      <c r="A36" s="31" t="s">
        <v>813</v>
      </c>
      <c r="B36" s="86">
        <v>21900</v>
      </c>
    </row>
    <row r="37" spans="1:2">
      <c r="A37" s="31" t="s">
        <v>53</v>
      </c>
      <c r="B37" s="86">
        <v>316214</v>
      </c>
    </row>
    <row r="38" spans="1:2">
      <c r="A38" s="31" t="s">
        <v>558</v>
      </c>
      <c r="B38" s="86">
        <v>21040</v>
      </c>
    </row>
    <row r="39" spans="1:2">
      <c r="A39" s="31" t="s">
        <v>439</v>
      </c>
      <c r="B39" s="86">
        <v>283000</v>
      </c>
    </row>
    <row r="40" spans="1:2">
      <c r="A40" s="31" t="s">
        <v>530</v>
      </c>
      <c r="B40" s="86">
        <v>153410</v>
      </c>
    </row>
    <row r="41" spans="1:2">
      <c r="A41" s="31" t="s">
        <v>481</v>
      </c>
      <c r="B41" s="86">
        <v>0</v>
      </c>
    </row>
    <row r="42" spans="1:2">
      <c r="A42" s="31" t="s">
        <v>355</v>
      </c>
      <c r="B42" s="86">
        <v>139000</v>
      </c>
    </row>
    <row r="43" spans="1:2">
      <c r="A43" s="31" t="s">
        <v>826</v>
      </c>
      <c r="B43" s="86">
        <v>26000</v>
      </c>
    </row>
    <row r="44" spans="1:2">
      <c r="A44" s="31" t="s">
        <v>550</v>
      </c>
      <c r="B44" s="86">
        <v>301112</v>
      </c>
    </row>
    <row r="45" spans="1:2">
      <c r="A45" s="31" t="s">
        <v>502</v>
      </c>
      <c r="B45" s="86">
        <v>23000</v>
      </c>
    </row>
    <row r="46" spans="1:2">
      <c r="A46" s="31" t="s">
        <v>66</v>
      </c>
      <c r="B46" s="86">
        <v>1167370</v>
      </c>
    </row>
    <row r="47" spans="1:2">
      <c r="A47" s="31" t="s">
        <v>645</v>
      </c>
      <c r="B47" s="86">
        <v>255416</v>
      </c>
    </row>
    <row r="48" spans="1:2">
      <c r="A48" s="31" t="s">
        <v>45</v>
      </c>
      <c r="B48" s="86">
        <v>2076350</v>
      </c>
    </row>
    <row r="49" spans="1:2">
      <c r="A49" s="31" t="s">
        <v>524</v>
      </c>
      <c r="B49" s="86">
        <v>362300</v>
      </c>
    </row>
    <row r="50" spans="1:2">
      <c r="A50" s="31" t="s">
        <v>536</v>
      </c>
      <c r="B50" s="86">
        <v>107300</v>
      </c>
    </row>
    <row r="51" spans="1:2">
      <c r="A51" s="31" t="s">
        <v>492</v>
      </c>
      <c r="B51" s="86">
        <v>314000</v>
      </c>
    </row>
    <row r="52" spans="1:2">
      <c r="A52" s="31" t="s">
        <v>55</v>
      </c>
      <c r="B52" s="86">
        <v>205169</v>
      </c>
    </row>
    <row r="53" spans="1:2">
      <c r="A53" s="31" t="s">
        <v>19</v>
      </c>
      <c r="B53" s="86">
        <v>282080</v>
      </c>
    </row>
    <row r="54" spans="1:2">
      <c r="A54" s="31" t="s">
        <v>315</v>
      </c>
      <c r="B54" s="86">
        <v>54600</v>
      </c>
    </row>
    <row r="55" spans="1:2">
      <c r="A55" s="31" t="s">
        <v>240</v>
      </c>
      <c r="B55" s="86">
        <v>667830</v>
      </c>
    </row>
    <row r="56" spans="1:2">
      <c r="A56" s="31" t="s">
        <v>968</v>
      </c>
      <c r="B56" s="86">
        <v>16521576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023"/>
  <sheetViews>
    <sheetView workbookViewId="0">
      <pane ySplit="1" topLeftCell="A2" activePane="bottomLeft" state="frozen"/>
      <selection pane="bottomLeft" activeCell="G2" sqref="G2"/>
    </sheetView>
  </sheetViews>
  <sheetFormatPr defaultRowHeight="15"/>
  <cols>
    <col min="2" max="2" width="10.7109375" style="30" bestFit="1" customWidth="1"/>
    <col min="3" max="3" width="59.7109375" bestFit="1" customWidth="1"/>
    <col min="4" max="4" width="13.42578125" style="14" customWidth="1"/>
    <col min="5" max="5" width="26" bestFit="1" customWidth="1"/>
    <col min="12" max="12" width="9.140625" style="14"/>
    <col min="13" max="13" width="26" bestFit="1" customWidth="1"/>
  </cols>
  <sheetData>
    <row r="1" spans="1:13">
      <c r="A1" s="34" t="s">
        <v>0</v>
      </c>
      <c r="B1" s="35" t="s">
        <v>1</v>
      </c>
      <c r="C1" s="34" t="s">
        <v>2</v>
      </c>
      <c r="D1" s="36" t="s">
        <v>3</v>
      </c>
      <c r="E1" s="37" t="s">
        <v>4</v>
      </c>
      <c r="F1" s="87" t="s">
        <v>928</v>
      </c>
      <c r="G1" s="87" t="s">
        <v>970</v>
      </c>
    </row>
    <row r="2" spans="1:13">
      <c r="A2" s="33">
        <v>1</v>
      </c>
      <c r="B2" s="29">
        <v>41493</v>
      </c>
      <c r="C2" s="4" t="s">
        <v>416</v>
      </c>
      <c r="D2" s="5">
        <v>30000</v>
      </c>
      <c r="E2" s="4" t="s">
        <v>770</v>
      </c>
      <c r="L2" s="14">
        <v>1</v>
      </c>
      <c r="M2" s="6" t="s">
        <v>770</v>
      </c>
    </row>
    <row r="3" spans="1:13">
      <c r="A3" s="33">
        <v>2</v>
      </c>
      <c r="B3" s="29">
        <v>41493</v>
      </c>
      <c r="C3" s="4" t="s">
        <v>5</v>
      </c>
      <c r="D3" s="5">
        <v>25000</v>
      </c>
      <c r="E3" s="4" t="s">
        <v>761</v>
      </c>
      <c r="L3" s="14">
        <v>2</v>
      </c>
      <c r="M3" s="6" t="s">
        <v>767</v>
      </c>
    </row>
    <row r="4" spans="1:13">
      <c r="A4" s="33">
        <v>3</v>
      </c>
      <c r="B4" s="29" t="s">
        <v>6</v>
      </c>
      <c r="C4" s="4" t="s">
        <v>7</v>
      </c>
      <c r="D4" s="5">
        <v>150000</v>
      </c>
      <c r="E4" s="4" t="s">
        <v>760</v>
      </c>
      <c r="L4" s="14">
        <v>3</v>
      </c>
      <c r="M4" s="6" t="s">
        <v>771</v>
      </c>
    </row>
    <row r="5" spans="1:13">
      <c r="A5" s="33">
        <v>4</v>
      </c>
      <c r="B5" s="29" t="s">
        <v>6</v>
      </c>
      <c r="C5" s="4" t="s">
        <v>8</v>
      </c>
      <c r="D5" s="5">
        <v>15000</v>
      </c>
      <c r="E5" s="4" t="s">
        <v>760</v>
      </c>
      <c r="L5" s="14">
        <v>4</v>
      </c>
      <c r="M5" s="6" t="s">
        <v>762</v>
      </c>
    </row>
    <row r="6" spans="1:13">
      <c r="A6" s="33">
        <v>5</v>
      </c>
      <c r="B6" s="29" t="s">
        <v>9</v>
      </c>
      <c r="C6" s="4" t="s">
        <v>8</v>
      </c>
      <c r="D6" s="5">
        <v>15000</v>
      </c>
      <c r="E6" s="4" t="s">
        <v>760</v>
      </c>
      <c r="L6" s="14">
        <v>5</v>
      </c>
      <c r="M6" s="6" t="s">
        <v>772</v>
      </c>
    </row>
    <row r="7" spans="1:13">
      <c r="A7" s="33">
        <v>6</v>
      </c>
      <c r="B7" s="29" t="s">
        <v>10</v>
      </c>
      <c r="C7" s="4" t="s">
        <v>8</v>
      </c>
      <c r="D7" s="5">
        <v>3000</v>
      </c>
      <c r="E7" s="4" t="s">
        <v>760</v>
      </c>
      <c r="L7" s="14">
        <v>6</v>
      </c>
      <c r="M7" s="6" t="s">
        <v>763</v>
      </c>
    </row>
    <row r="8" spans="1:13">
      <c r="A8" s="33">
        <v>7</v>
      </c>
      <c r="B8" s="29"/>
      <c r="C8" s="4" t="s">
        <v>11</v>
      </c>
      <c r="D8" s="5">
        <v>5000</v>
      </c>
      <c r="E8" s="4" t="s">
        <v>761</v>
      </c>
      <c r="L8" s="14">
        <v>7</v>
      </c>
      <c r="M8" s="6" t="s">
        <v>768</v>
      </c>
    </row>
    <row r="9" spans="1:13">
      <c r="A9" s="33">
        <v>8</v>
      </c>
      <c r="B9" s="29">
        <v>41493</v>
      </c>
      <c r="C9" s="4" t="s">
        <v>12</v>
      </c>
      <c r="D9" s="5">
        <v>4000</v>
      </c>
      <c r="E9" s="4" t="s">
        <v>770</v>
      </c>
      <c r="L9" s="14">
        <v>8</v>
      </c>
      <c r="M9" s="6" t="s">
        <v>761</v>
      </c>
    </row>
    <row r="10" spans="1:13">
      <c r="A10" s="33">
        <v>9</v>
      </c>
      <c r="B10" s="29">
        <v>41282</v>
      </c>
      <c r="C10" s="4" t="s">
        <v>13</v>
      </c>
      <c r="D10" s="5">
        <v>10000</v>
      </c>
      <c r="E10" s="4" t="s">
        <v>761</v>
      </c>
      <c r="L10" s="14">
        <v>9</v>
      </c>
      <c r="M10" s="6" t="s">
        <v>764</v>
      </c>
    </row>
    <row r="11" spans="1:13">
      <c r="A11" s="33">
        <v>10</v>
      </c>
      <c r="B11" s="29" t="s">
        <v>14</v>
      </c>
      <c r="C11" s="4" t="s">
        <v>15</v>
      </c>
      <c r="D11" s="5">
        <v>125000</v>
      </c>
      <c r="E11" s="4" t="s">
        <v>761</v>
      </c>
      <c r="L11" s="14">
        <v>10</v>
      </c>
      <c r="M11" s="6" t="s">
        <v>863</v>
      </c>
    </row>
    <row r="12" spans="1:13">
      <c r="A12" s="33">
        <v>11</v>
      </c>
      <c r="B12" s="29" t="s">
        <v>16</v>
      </c>
      <c r="C12" s="4" t="s">
        <v>12</v>
      </c>
      <c r="D12" s="5">
        <v>6000</v>
      </c>
      <c r="E12" s="4" t="s">
        <v>770</v>
      </c>
      <c r="L12" s="14">
        <v>11</v>
      </c>
      <c r="M12" s="6" t="s">
        <v>765</v>
      </c>
    </row>
    <row r="13" spans="1:13">
      <c r="A13" s="33">
        <v>12</v>
      </c>
      <c r="B13" s="29" t="s">
        <v>17</v>
      </c>
      <c r="C13" s="4" t="s">
        <v>18</v>
      </c>
      <c r="D13" s="5">
        <v>1000</v>
      </c>
      <c r="E13" s="4" t="s">
        <v>19</v>
      </c>
      <c r="L13" s="14">
        <v>12</v>
      </c>
      <c r="M13" s="6" t="s">
        <v>769</v>
      </c>
    </row>
    <row r="14" spans="1:13">
      <c r="A14" s="33">
        <v>13</v>
      </c>
      <c r="B14" s="29"/>
      <c r="C14" s="4" t="s">
        <v>20</v>
      </c>
      <c r="D14" s="5">
        <v>5000</v>
      </c>
      <c r="E14" s="4" t="s">
        <v>19</v>
      </c>
      <c r="L14" s="14">
        <v>13</v>
      </c>
      <c r="M14" s="6" t="s">
        <v>766</v>
      </c>
    </row>
    <row r="15" spans="1:13">
      <c r="A15" s="33">
        <v>14</v>
      </c>
      <c r="B15" s="29" t="s">
        <v>21</v>
      </c>
      <c r="C15" s="4" t="s">
        <v>22</v>
      </c>
      <c r="D15" s="5">
        <v>1000</v>
      </c>
      <c r="E15" s="4" t="s">
        <v>19</v>
      </c>
      <c r="L15" s="14">
        <v>14</v>
      </c>
      <c r="M15" s="6" t="s">
        <v>760</v>
      </c>
    </row>
    <row r="16" spans="1:13">
      <c r="A16" s="33">
        <v>15</v>
      </c>
      <c r="B16" s="29">
        <v>41434</v>
      </c>
      <c r="C16" s="4" t="s">
        <v>23</v>
      </c>
      <c r="D16" s="5">
        <v>2200</v>
      </c>
      <c r="E16" s="4" t="s">
        <v>770</v>
      </c>
      <c r="L16" s="14">
        <v>15</v>
      </c>
      <c r="M16" s="6" t="s">
        <v>67</v>
      </c>
    </row>
    <row r="17" spans="1:13">
      <c r="A17" s="33">
        <v>16</v>
      </c>
      <c r="B17" s="29"/>
      <c r="C17" s="4" t="s">
        <v>24</v>
      </c>
      <c r="D17" s="5">
        <v>2200</v>
      </c>
      <c r="E17" s="4" t="s">
        <v>25</v>
      </c>
      <c r="L17" s="14">
        <v>16</v>
      </c>
      <c r="M17" s="6" t="s">
        <v>72</v>
      </c>
    </row>
    <row r="18" spans="1:13">
      <c r="A18" s="33">
        <v>17</v>
      </c>
      <c r="B18" s="29"/>
      <c r="C18" s="4" t="s">
        <v>26</v>
      </c>
      <c r="D18" s="5">
        <v>1500</v>
      </c>
      <c r="E18" s="4" t="s">
        <v>771</v>
      </c>
      <c r="L18" s="14">
        <v>17</v>
      </c>
      <c r="M18" s="6" t="s">
        <v>47</v>
      </c>
    </row>
    <row r="19" spans="1:13">
      <c r="A19" s="33">
        <v>18</v>
      </c>
      <c r="B19" s="29"/>
      <c r="C19" s="4" t="s">
        <v>27</v>
      </c>
      <c r="D19" s="5">
        <v>15000</v>
      </c>
      <c r="E19" s="4" t="s">
        <v>771</v>
      </c>
      <c r="L19" s="14">
        <v>18</v>
      </c>
      <c r="M19" s="6" t="s">
        <v>370</v>
      </c>
    </row>
    <row r="20" spans="1:13">
      <c r="A20" s="33">
        <v>19</v>
      </c>
      <c r="B20" s="29"/>
      <c r="C20" s="4" t="s">
        <v>28</v>
      </c>
      <c r="D20" s="5">
        <v>2100</v>
      </c>
      <c r="E20" s="4" t="s">
        <v>19</v>
      </c>
      <c r="L20" s="14">
        <v>19</v>
      </c>
      <c r="M20" s="6" t="s">
        <v>380</v>
      </c>
    </row>
    <row r="21" spans="1:13">
      <c r="A21" s="33">
        <v>20</v>
      </c>
      <c r="B21" s="29"/>
      <c r="C21" s="4" t="s">
        <v>29</v>
      </c>
      <c r="D21" s="5">
        <v>3000</v>
      </c>
      <c r="E21" s="4" t="s">
        <v>19</v>
      </c>
      <c r="L21" s="14">
        <v>20</v>
      </c>
      <c r="M21" s="6" t="s">
        <v>114</v>
      </c>
    </row>
    <row r="22" spans="1:13">
      <c r="A22" s="33">
        <v>21</v>
      </c>
      <c r="B22" s="29"/>
      <c r="C22" s="4" t="s">
        <v>30</v>
      </c>
      <c r="D22" s="5">
        <v>15000</v>
      </c>
      <c r="E22" s="4" t="s">
        <v>19</v>
      </c>
      <c r="L22" s="14">
        <v>21</v>
      </c>
      <c r="M22" s="6" t="s">
        <v>25</v>
      </c>
    </row>
    <row r="23" spans="1:13">
      <c r="A23" s="33">
        <v>22</v>
      </c>
      <c r="B23" s="29"/>
      <c r="C23" s="4" t="s">
        <v>30</v>
      </c>
      <c r="D23" s="5">
        <v>5000</v>
      </c>
      <c r="E23" s="4" t="s">
        <v>19</v>
      </c>
      <c r="L23" s="14">
        <v>22</v>
      </c>
      <c r="M23" s="6" t="s">
        <v>862</v>
      </c>
    </row>
    <row r="24" spans="1:13">
      <c r="A24" s="33">
        <v>23</v>
      </c>
      <c r="B24" s="29"/>
      <c r="C24" s="4" t="s">
        <v>31</v>
      </c>
      <c r="D24" s="5">
        <v>26000</v>
      </c>
      <c r="E24" s="4" t="s">
        <v>770</v>
      </c>
      <c r="L24" s="14">
        <v>23</v>
      </c>
      <c r="M24" s="6" t="s">
        <v>487</v>
      </c>
    </row>
    <row r="25" spans="1:13">
      <c r="A25" s="33">
        <v>24</v>
      </c>
      <c r="B25" s="29"/>
      <c r="C25" s="4" t="s">
        <v>32</v>
      </c>
      <c r="D25" s="5">
        <v>2500</v>
      </c>
      <c r="E25" s="4" t="s">
        <v>25</v>
      </c>
      <c r="L25" s="14">
        <v>24</v>
      </c>
      <c r="M25" s="6" t="s">
        <v>912</v>
      </c>
    </row>
    <row r="26" spans="1:13">
      <c r="A26" s="33">
        <v>25</v>
      </c>
      <c r="B26" s="29"/>
      <c r="C26" s="4" t="s">
        <v>33</v>
      </c>
      <c r="D26" s="5">
        <v>7100</v>
      </c>
      <c r="E26" s="4" t="s">
        <v>771</v>
      </c>
      <c r="L26" s="14">
        <v>25</v>
      </c>
      <c r="M26" s="6" t="s">
        <v>913</v>
      </c>
    </row>
    <row r="27" spans="1:13">
      <c r="A27" s="33">
        <v>26</v>
      </c>
      <c r="B27" s="29"/>
      <c r="C27" s="4" t="s">
        <v>34</v>
      </c>
      <c r="D27" s="5">
        <v>2000</v>
      </c>
      <c r="E27" s="4" t="s">
        <v>771</v>
      </c>
      <c r="L27" s="14">
        <v>26</v>
      </c>
      <c r="M27" s="6" t="s">
        <v>543</v>
      </c>
    </row>
    <row r="28" spans="1:13">
      <c r="A28" s="33">
        <v>27</v>
      </c>
      <c r="B28" s="29"/>
      <c r="C28" s="4" t="s">
        <v>35</v>
      </c>
      <c r="D28" s="5">
        <v>107950</v>
      </c>
      <c r="E28" s="4" t="s">
        <v>767</v>
      </c>
      <c r="L28" s="14">
        <v>27</v>
      </c>
      <c r="M28" s="6" t="s">
        <v>529</v>
      </c>
    </row>
    <row r="29" spans="1:13">
      <c r="A29" s="33">
        <v>28</v>
      </c>
      <c r="B29" s="29"/>
      <c r="C29" s="4" t="s">
        <v>32</v>
      </c>
      <c r="D29" s="5">
        <v>2500</v>
      </c>
      <c r="E29" s="4" t="s">
        <v>25</v>
      </c>
      <c r="L29" s="14">
        <v>28</v>
      </c>
      <c r="M29" s="6" t="s">
        <v>58</v>
      </c>
    </row>
    <row r="30" spans="1:13">
      <c r="A30" s="33">
        <v>29</v>
      </c>
      <c r="B30" s="29"/>
      <c r="C30" s="4" t="s">
        <v>36</v>
      </c>
      <c r="D30" s="5">
        <v>155000</v>
      </c>
      <c r="E30" s="4" t="s">
        <v>25</v>
      </c>
      <c r="L30" s="14">
        <v>29</v>
      </c>
      <c r="M30" s="6" t="s">
        <v>541</v>
      </c>
    </row>
    <row r="31" spans="1:13">
      <c r="A31" s="33">
        <v>30</v>
      </c>
      <c r="B31" s="29"/>
      <c r="C31" s="4" t="s">
        <v>37</v>
      </c>
      <c r="D31" s="5">
        <v>670</v>
      </c>
      <c r="E31" s="4" t="s">
        <v>25</v>
      </c>
      <c r="L31" s="14">
        <v>30</v>
      </c>
      <c r="M31" s="6" t="s">
        <v>413</v>
      </c>
    </row>
    <row r="32" spans="1:13">
      <c r="A32" s="33">
        <v>31</v>
      </c>
      <c r="B32" s="29"/>
      <c r="C32" s="4" t="s">
        <v>38</v>
      </c>
      <c r="D32" s="5">
        <v>120000</v>
      </c>
      <c r="E32" s="4" t="s">
        <v>25</v>
      </c>
      <c r="L32" s="14">
        <v>31</v>
      </c>
      <c r="M32" s="6" t="s">
        <v>415</v>
      </c>
    </row>
    <row r="33" spans="1:13">
      <c r="A33" s="33">
        <v>32</v>
      </c>
      <c r="B33" s="29"/>
      <c r="C33" s="4" t="s">
        <v>39</v>
      </c>
      <c r="D33" s="5">
        <v>30000</v>
      </c>
      <c r="E33" s="4" t="s">
        <v>25</v>
      </c>
      <c r="L33" s="14">
        <v>32</v>
      </c>
      <c r="M33" s="6" t="s">
        <v>414</v>
      </c>
    </row>
    <row r="34" spans="1:13">
      <c r="A34" s="33">
        <v>33</v>
      </c>
      <c r="B34" s="29"/>
      <c r="C34" s="4" t="s">
        <v>40</v>
      </c>
      <c r="D34" s="5">
        <v>7300</v>
      </c>
      <c r="E34" s="4" t="s">
        <v>25</v>
      </c>
      <c r="L34" s="14">
        <v>33</v>
      </c>
      <c r="M34" s="6" t="s">
        <v>813</v>
      </c>
    </row>
    <row r="35" spans="1:13">
      <c r="A35" s="33">
        <v>34</v>
      </c>
      <c r="B35" s="29"/>
      <c r="C35" s="4" t="s">
        <v>41</v>
      </c>
      <c r="D35" s="5">
        <v>15500</v>
      </c>
      <c r="E35" s="4" t="s">
        <v>25</v>
      </c>
      <c r="L35" s="14">
        <v>34</v>
      </c>
      <c r="M35" s="6" t="s">
        <v>53</v>
      </c>
    </row>
    <row r="36" spans="1:13">
      <c r="A36" s="33">
        <v>35</v>
      </c>
      <c r="B36" s="29"/>
      <c r="C36" s="4" t="s">
        <v>42</v>
      </c>
      <c r="D36" s="5">
        <v>4200</v>
      </c>
      <c r="E36" s="4" t="s">
        <v>25</v>
      </c>
      <c r="L36" s="14">
        <v>35</v>
      </c>
      <c r="M36" s="6" t="s">
        <v>558</v>
      </c>
    </row>
    <row r="37" spans="1:13">
      <c r="A37" s="33">
        <v>36</v>
      </c>
      <c r="B37" s="29"/>
      <c r="C37" s="4" t="s">
        <v>43</v>
      </c>
      <c r="D37" s="5">
        <v>1600</v>
      </c>
      <c r="E37" s="4" t="s">
        <v>25</v>
      </c>
      <c r="L37" s="14">
        <v>36</v>
      </c>
      <c r="M37" s="6" t="s">
        <v>439</v>
      </c>
    </row>
    <row r="38" spans="1:13">
      <c r="A38" s="33">
        <v>37</v>
      </c>
      <c r="B38" s="29"/>
      <c r="C38" s="4" t="s">
        <v>44</v>
      </c>
      <c r="D38" s="5">
        <v>40000</v>
      </c>
      <c r="E38" s="4" t="s">
        <v>45</v>
      </c>
      <c r="L38" s="14">
        <v>38</v>
      </c>
      <c r="M38" s="6" t="s">
        <v>481</v>
      </c>
    </row>
    <row r="39" spans="1:13">
      <c r="A39" s="33">
        <v>38</v>
      </c>
      <c r="B39" s="29"/>
      <c r="C39" s="4" t="s">
        <v>46</v>
      </c>
      <c r="D39" s="5">
        <v>15000</v>
      </c>
      <c r="E39" s="4" t="s">
        <v>47</v>
      </c>
      <c r="L39" s="14">
        <v>39</v>
      </c>
      <c r="M39" s="6" t="s">
        <v>826</v>
      </c>
    </row>
    <row r="40" spans="1:13">
      <c r="A40" s="33">
        <v>39</v>
      </c>
      <c r="B40" s="29"/>
      <c r="C40" s="4" t="s">
        <v>48</v>
      </c>
      <c r="D40" s="5">
        <v>5000</v>
      </c>
      <c r="E40" s="4" t="s">
        <v>413</v>
      </c>
      <c r="L40" s="14">
        <v>40</v>
      </c>
      <c r="M40" s="6" t="s">
        <v>550</v>
      </c>
    </row>
    <row r="41" spans="1:13">
      <c r="A41" s="33">
        <v>40</v>
      </c>
      <c r="B41" s="29"/>
      <c r="C41" s="4" t="s">
        <v>49</v>
      </c>
      <c r="D41" s="5">
        <v>10050</v>
      </c>
      <c r="E41" s="4" t="s">
        <v>762</v>
      </c>
      <c r="L41" s="14">
        <v>41</v>
      </c>
      <c r="M41" s="6" t="s">
        <v>502</v>
      </c>
    </row>
    <row r="42" spans="1:13">
      <c r="A42" s="33">
        <v>41</v>
      </c>
      <c r="B42" s="29"/>
      <c r="C42" s="4" t="s">
        <v>50</v>
      </c>
      <c r="D42" s="5">
        <v>7500</v>
      </c>
      <c r="E42" s="4" t="s">
        <v>762</v>
      </c>
      <c r="L42" s="14">
        <v>42</v>
      </c>
      <c r="M42" s="6" t="s">
        <v>66</v>
      </c>
    </row>
    <row r="43" spans="1:13">
      <c r="A43" s="33">
        <v>42</v>
      </c>
      <c r="B43" s="29"/>
      <c r="C43" s="4" t="s">
        <v>51</v>
      </c>
      <c r="D43" s="5">
        <v>1000</v>
      </c>
      <c r="E43" s="4" t="s">
        <v>762</v>
      </c>
      <c r="L43" s="14">
        <v>43</v>
      </c>
      <c r="M43" s="6" t="s">
        <v>645</v>
      </c>
    </row>
    <row r="44" spans="1:13">
      <c r="A44" s="33">
        <v>43</v>
      </c>
      <c r="B44" s="29"/>
      <c r="C44" s="4" t="s">
        <v>52</v>
      </c>
      <c r="D44" s="5">
        <v>800</v>
      </c>
      <c r="E44" s="4" t="s">
        <v>53</v>
      </c>
      <c r="L44" s="14">
        <v>44</v>
      </c>
      <c r="M44" s="6" t="s">
        <v>45</v>
      </c>
    </row>
    <row r="45" spans="1:13">
      <c r="A45" s="33">
        <v>44</v>
      </c>
      <c r="B45" s="29"/>
      <c r="C45" s="4" t="s">
        <v>54</v>
      </c>
      <c r="D45" s="5">
        <v>500</v>
      </c>
      <c r="E45" s="4" t="s">
        <v>55</v>
      </c>
      <c r="L45" s="14">
        <v>45</v>
      </c>
      <c r="M45" s="6" t="s">
        <v>524</v>
      </c>
    </row>
    <row r="46" spans="1:13">
      <c r="A46" s="33">
        <v>45</v>
      </c>
      <c r="B46" s="29"/>
      <c r="C46" s="4" t="s">
        <v>56</v>
      </c>
      <c r="D46" s="5">
        <v>200</v>
      </c>
      <c r="E46" s="4" t="s">
        <v>55</v>
      </c>
      <c r="L46" s="14">
        <v>46</v>
      </c>
      <c r="M46" s="6" t="s">
        <v>536</v>
      </c>
    </row>
    <row r="47" spans="1:13">
      <c r="A47" s="33">
        <v>46</v>
      </c>
      <c r="B47" s="29"/>
      <c r="C47" s="4" t="s">
        <v>57</v>
      </c>
      <c r="D47" s="5">
        <v>2500</v>
      </c>
      <c r="E47" s="4" t="s">
        <v>25</v>
      </c>
      <c r="L47" s="14">
        <v>47</v>
      </c>
      <c r="M47" s="6" t="s">
        <v>492</v>
      </c>
    </row>
    <row r="48" spans="1:13">
      <c r="A48" s="33">
        <v>47</v>
      </c>
      <c r="B48" s="29"/>
      <c r="C48" s="4" t="s">
        <v>58</v>
      </c>
      <c r="D48" s="5">
        <v>7500</v>
      </c>
      <c r="E48" s="4" t="s">
        <v>58</v>
      </c>
      <c r="L48" s="14">
        <v>48</v>
      </c>
      <c r="M48" s="6" t="s">
        <v>55</v>
      </c>
    </row>
    <row r="49" spans="1:13">
      <c r="A49" s="33">
        <v>48</v>
      </c>
      <c r="B49" s="29"/>
      <c r="C49" s="4" t="s">
        <v>59</v>
      </c>
      <c r="D49" s="5">
        <v>7500</v>
      </c>
      <c r="E49" s="4" t="s">
        <v>413</v>
      </c>
      <c r="L49" s="14">
        <v>49</v>
      </c>
      <c r="M49" s="6" t="s">
        <v>19</v>
      </c>
    </row>
    <row r="50" spans="1:13">
      <c r="A50" s="33">
        <v>49</v>
      </c>
      <c r="B50" s="29"/>
      <c r="C50" s="4" t="s">
        <v>60</v>
      </c>
      <c r="D50" s="5">
        <v>1575</v>
      </c>
      <c r="E50" s="4" t="s">
        <v>45</v>
      </c>
      <c r="L50" s="14">
        <v>50</v>
      </c>
      <c r="M50" s="6" t="s">
        <v>315</v>
      </c>
    </row>
    <row r="51" spans="1:13">
      <c r="A51" s="33">
        <v>50</v>
      </c>
      <c r="B51" s="29"/>
      <c r="C51" s="4" t="s">
        <v>61</v>
      </c>
      <c r="D51" s="5">
        <v>101000</v>
      </c>
      <c r="E51" s="4" t="s">
        <v>767</v>
      </c>
      <c r="L51" s="14">
        <v>51</v>
      </c>
      <c r="M51" s="6" t="s">
        <v>240</v>
      </c>
    </row>
    <row r="52" spans="1:13">
      <c r="A52" s="33">
        <v>51</v>
      </c>
      <c r="B52" s="29"/>
      <c r="C52" s="4" t="s">
        <v>62</v>
      </c>
      <c r="D52" s="5">
        <v>650</v>
      </c>
      <c r="E52" s="4" t="s">
        <v>53</v>
      </c>
      <c r="L52" s="14">
        <v>37</v>
      </c>
      <c r="M52" s="6"/>
    </row>
    <row r="53" spans="1:13">
      <c r="A53" s="33">
        <v>52</v>
      </c>
      <c r="B53" s="29"/>
      <c r="C53" s="4" t="s">
        <v>63</v>
      </c>
      <c r="D53" s="5">
        <v>450</v>
      </c>
      <c r="E53" s="4" t="s">
        <v>53</v>
      </c>
      <c r="M53" s="6"/>
    </row>
    <row r="54" spans="1:13">
      <c r="A54" s="33">
        <v>53</v>
      </c>
      <c r="B54" s="29"/>
      <c r="C54" s="4" t="s">
        <v>64</v>
      </c>
      <c r="D54" s="5">
        <v>1800</v>
      </c>
      <c r="E54" s="4" t="s">
        <v>25</v>
      </c>
      <c r="M54" s="6"/>
    </row>
    <row r="55" spans="1:13">
      <c r="A55" s="33">
        <v>54</v>
      </c>
      <c r="B55" s="29"/>
      <c r="C55" s="4" t="s">
        <v>65</v>
      </c>
      <c r="D55" s="5">
        <v>29000</v>
      </c>
      <c r="E55" s="4" t="s">
        <v>66</v>
      </c>
      <c r="M55" s="31"/>
    </row>
    <row r="56" spans="1:13">
      <c r="A56" s="33">
        <v>55</v>
      </c>
      <c r="B56" s="29"/>
      <c r="C56" s="4" t="s">
        <v>67</v>
      </c>
      <c r="D56" s="5">
        <v>27500</v>
      </c>
      <c r="E56" s="4" t="s">
        <v>67</v>
      </c>
    </row>
    <row r="57" spans="1:13">
      <c r="A57" s="33">
        <v>56</v>
      </c>
      <c r="B57" s="29"/>
      <c r="C57" s="4" t="s">
        <v>68</v>
      </c>
      <c r="D57" s="5">
        <v>15000</v>
      </c>
      <c r="E57" s="4" t="s">
        <v>47</v>
      </c>
    </row>
    <row r="58" spans="1:13">
      <c r="A58" s="33">
        <v>57</v>
      </c>
      <c r="B58" s="29"/>
      <c r="C58" s="4" t="s">
        <v>69</v>
      </c>
      <c r="D58" s="5">
        <v>1200</v>
      </c>
      <c r="E58" s="4" t="s">
        <v>47</v>
      </c>
    </row>
    <row r="59" spans="1:13">
      <c r="A59" s="33">
        <v>58</v>
      </c>
      <c r="B59" s="29"/>
      <c r="C59" s="4" t="s">
        <v>66</v>
      </c>
      <c r="D59" s="5">
        <v>42240</v>
      </c>
      <c r="E59" s="4" t="s">
        <v>66</v>
      </c>
    </row>
    <row r="60" spans="1:13">
      <c r="A60" s="33">
        <v>59</v>
      </c>
      <c r="B60" s="29"/>
      <c r="C60" s="4" t="s">
        <v>70</v>
      </c>
      <c r="D60" s="5">
        <v>95000</v>
      </c>
      <c r="E60" s="4" t="s">
        <v>45</v>
      </c>
    </row>
    <row r="61" spans="1:13">
      <c r="A61" s="33">
        <v>60</v>
      </c>
      <c r="B61" s="29"/>
      <c r="C61" s="4" t="s">
        <v>71</v>
      </c>
      <c r="D61" s="5">
        <v>19700</v>
      </c>
      <c r="E61" s="4" t="s">
        <v>72</v>
      </c>
    </row>
    <row r="62" spans="1:13">
      <c r="A62" s="33">
        <v>61</v>
      </c>
      <c r="B62" s="29"/>
      <c r="C62" s="4" t="s">
        <v>73</v>
      </c>
      <c r="D62" s="5">
        <v>59400</v>
      </c>
      <c r="E62" s="4" t="s">
        <v>72</v>
      </c>
    </row>
    <row r="63" spans="1:13">
      <c r="A63" s="33">
        <v>62</v>
      </c>
      <c r="B63" s="29"/>
      <c r="C63" s="4" t="s">
        <v>74</v>
      </c>
      <c r="D63" s="5">
        <v>1500</v>
      </c>
      <c r="E63" s="4" t="s">
        <v>53</v>
      </c>
    </row>
    <row r="64" spans="1:13">
      <c r="A64" s="33">
        <v>63</v>
      </c>
      <c r="B64" s="29"/>
      <c r="C64" s="4" t="s">
        <v>75</v>
      </c>
      <c r="D64" s="5">
        <v>450</v>
      </c>
      <c r="E64" s="4" t="s">
        <v>53</v>
      </c>
    </row>
    <row r="65" spans="1:5">
      <c r="A65" s="33">
        <v>64</v>
      </c>
      <c r="B65" s="29"/>
      <c r="C65" s="4" t="s">
        <v>76</v>
      </c>
      <c r="D65" s="5">
        <v>300000</v>
      </c>
      <c r="E65" s="4" t="s">
        <v>761</v>
      </c>
    </row>
    <row r="66" spans="1:5">
      <c r="A66" s="33">
        <v>65</v>
      </c>
      <c r="B66" s="29"/>
      <c r="C66" s="4" t="s">
        <v>77</v>
      </c>
      <c r="D66" s="5">
        <v>5000</v>
      </c>
      <c r="E66" s="4" t="s">
        <v>413</v>
      </c>
    </row>
    <row r="67" spans="1:5">
      <c r="A67" s="33">
        <v>66</v>
      </c>
      <c r="B67" s="29"/>
      <c r="C67" s="4" t="s">
        <v>78</v>
      </c>
      <c r="D67" s="5">
        <v>10000</v>
      </c>
      <c r="E67" s="4" t="s">
        <v>770</v>
      </c>
    </row>
    <row r="68" spans="1:5">
      <c r="A68" s="33">
        <v>67</v>
      </c>
      <c r="B68" s="29"/>
      <c r="C68" s="4" t="s">
        <v>78</v>
      </c>
      <c r="D68" s="5">
        <v>15000</v>
      </c>
      <c r="E68" s="4" t="s">
        <v>770</v>
      </c>
    </row>
    <row r="69" spans="1:5">
      <c r="A69" s="33">
        <v>68</v>
      </c>
      <c r="B69" s="29"/>
      <c r="C69" s="4" t="s">
        <v>79</v>
      </c>
      <c r="D69" s="5">
        <v>2300</v>
      </c>
      <c r="E69" s="4" t="s">
        <v>53</v>
      </c>
    </row>
    <row r="70" spans="1:5">
      <c r="A70" s="33">
        <v>69</v>
      </c>
      <c r="B70" s="29"/>
      <c r="C70" s="4" t="s">
        <v>80</v>
      </c>
      <c r="D70" s="5">
        <v>41800</v>
      </c>
      <c r="E70" s="4" t="s">
        <v>66</v>
      </c>
    </row>
    <row r="71" spans="1:5">
      <c r="A71" s="33">
        <v>70</v>
      </c>
      <c r="B71" s="29"/>
      <c r="C71" s="4" t="s">
        <v>81</v>
      </c>
      <c r="D71" s="5">
        <v>10000</v>
      </c>
      <c r="E71" s="4" t="s">
        <v>413</v>
      </c>
    </row>
    <row r="72" spans="1:5">
      <c r="A72" s="33">
        <v>71</v>
      </c>
      <c r="B72" s="29"/>
      <c r="C72" s="4" t="s">
        <v>58</v>
      </c>
      <c r="D72" s="5">
        <v>7000</v>
      </c>
      <c r="E72" s="4" t="s">
        <v>58</v>
      </c>
    </row>
    <row r="73" spans="1:5">
      <c r="A73" s="33">
        <v>72</v>
      </c>
      <c r="B73" s="29"/>
      <c r="C73" s="4" t="s">
        <v>82</v>
      </c>
      <c r="D73" s="5">
        <v>2760</v>
      </c>
      <c r="E73" s="4" t="s">
        <v>45</v>
      </c>
    </row>
    <row r="74" spans="1:5">
      <c r="A74" s="33">
        <v>73</v>
      </c>
      <c r="B74" s="29"/>
      <c r="C74" s="4" t="s">
        <v>865</v>
      </c>
      <c r="D74" s="5">
        <v>1000</v>
      </c>
      <c r="E74" s="4" t="s">
        <v>53</v>
      </c>
    </row>
    <row r="75" spans="1:5">
      <c r="A75" s="33">
        <v>74</v>
      </c>
      <c r="B75" s="29"/>
      <c r="C75" s="4" t="s">
        <v>83</v>
      </c>
      <c r="D75" s="5">
        <v>2000</v>
      </c>
      <c r="E75" s="4" t="s">
        <v>53</v>
      </c>
    </row>
    <row r="76" spans="1:5">
      <c r="A76" s="33">
        <v>75</v>
      </c>
      <c r="B76" s="29"/>
      <c r="C76" s="4" t="s">
        <v>47</v>
      </c>
      <c r="D76" s="5">
        <v>20000</v>
      </c>
      <c r="E76" s="4" t="s">
        <v>47</v>
      </c>
    </row>
    <row r="77" spans="1:5">
      <c r="A77" s="33">
        <v>76</v>
      </c>
      <c r="B77" s="29"/>
      <c r="C77" s="4" t="s">
        <v>84</v>
      </c>
      <c r="D77" s="5">
        <v>630</v>
      </c>
      <c r="E77" s="4" t="s">
        <v>53</v>
      </c>
    </row>
    <row r="78" spans="1:5">
      <c r="A78" s="33">
        <v>77</v>
      </c>
      <c r="B78" s="29"/>
      <c r="C78" s="4" t="s">
        <v>85</v>
      </c>
      <c r="D78" s="5">
        <v>50000</v>
      </c>
      <c r="E78" s="4" t="s">
        <v>45</v>
      </c>
    </row>
    <row r="79" spans="1:5">
      <c r="A79" s="33">
        <v>78</v>
      </c>
      <c r="B79" s="29"/>
      <c r="C79" s="4" t="s">
        <v>86</v>
      </c>
      <c r="D79" s="5">
        <v>40000</v>
      </c>
      <c r="E79" s="4" t="s">
        <v>47</v>
      </c>
    </row>
    <row r="80" spans="1:5">
      <c r="A80" s="33">
        <v>79</v>
      </c>
      <c r="B80" s="29"/>
      <c r="C80" s="4" t="s">
        <v>87</v>
      </c>
      <c r="D80" s="5">
        <v>15000</v>
      </c>
      <c r="E80" s="4" t="s">
        <v>413</v>
      </c>
    </row>
    <row r="81" spans="1:5">
      <c r="A81" s="33">
        <v>80</v>
      </c>
      <c r="B81" s="29"/>
      <c r="C81" s="4" t="s">
        <v>67</v>
      </c>
      <c r="D81" s="5">
        <v>27500</v>
      </c>
      <c r="E81" s="4" t="s">
        <v>67</v>
      </c>
    </row>
    <row r="82" spans="1:5">
      <c r="A82" s="33">
        <v>81</v>
      </c>
      <c r="B82" s="29"/>
      <c r="C82" s="4" t="s">
        <v>88</v>
      </c>
      <c r="D82" s="5">
        <v>3000</v>
      </c>
      <c r="E82" s="4" t="s">
        <v>761</v>
      </c>
    </row>
    <row r="83" spans="1:5">
      <c r="A83" s="33">
        <v>82</v>
      </c>
      <c r="B83" s="29">
        <v>41647</v>
      </c>
      <c r="C83" s="7" t="s">
        <v>89</v>
      </c>
      <c r="D83" s="5">
        <v>1200</v>
      </c>
      <c r="E83" s="4" t="s">
        <v>55</v>
      </c>
    </row>
    <row r="84" spans="1:5">
      <c r="A84" s="33">
        <v>83</v>
      </c>
      <c r="B84" s="29">
        <v>41647</v>
      </c>
      <c r="C84" s="7" t="s">
        <v>90</v>
      </c>
      <c r="D84" s="5">
        <v>6600</v>
      </c>
      <c r="E84" s="4" t="s">
        <v>58</v>
      </c>
    </row>
    <row r="85" spans="1:5">
      <c r="A85" s="33">
        <v>84</v>
      </c>
      <c r="B85" s="29">
        <v>41678</v>
      </c>
      <c r="C85" s="7" t="s">
        <v>91</v>
      </c>
      <c r="D85" s="5">
        <v>1045</v>
      </c>
      <c r="E85" s="4" t="s">
        <v>53</v>
      </c>
    </row>
    <row r="86" spans="1:5">
      <c r="A86" s="33">
        <v>85</v>
      </c>
      <c r="B86" s="29">
        <v>41706</v>
      </c>
      <c r="C86" s="7" t="s">
        <v>92</v>
      </c>
      <c r="D86" s="5">
        <v>3000</v>
      </c>
      <c r="E86" s="4" t="s">
        <v>53</v>
      </c>
    </row>
    <row r="87" spans="1:5">
      <c r="A87" s="33">
        <v>86</v>
      </c>
      <c r="B87" s="29">
        <v>41678</v>
      </c>
      <c r="C87" s="7" t="s">
        <v>93</v>
      </c>
      <c r="D87" s="5">
        <v>9000</v>
      </c>
      <c r="E87" s="4" t="s">
        <v>19</v>
      </c>
    </row>
    <row r="88" spans="1:5">
      <c r="A88" s="33">
        <v>87</v>
      </c>
      <c r="B88" s="29">
        <v>41706</v>
      </c>
      <c r="C88" s="7" t="s">
        <v>94</v>
      </c>
      <c r="D88" s="5">
        <v>10000</v>
      </c>
      <c r="E88" s="4" t="s">
        <v>47</v>
      </c>
    </row>
    <row r="89" spans="1:5">
      <c r="A89" s="33">
        <v>88</v>
      </c>
      <c r="B89" s="29">
        <v>41737</v>
      </c>
      <c r="C89" s="7" t="s">
        <v>95</v>
      </c>
      <c r="D89" s="5">
        <v>20000</v>
      </c>
      <c r="E89" s="4" t="s">
        <v>19</v>
      </c>
    </row>
    <row r="90" spans="1:5">
      <c r="A90" s="33">
        <v>89</v>
      </c>
      <c r="B90" s="29">
        <v>41737</v>
      </c>
      <c r="C90" s="7" t="s">
        <v>96</v>
      </c>
      <c r="D90" s="5">
        <v>5650</v>
      </c>
      <c r="E90" s="4" t="s">
        <v>19</v>
      </c>
    </row>
    <row r="91" spans="1:5">
      <c r="A91" s="33">
        <v>90</v>
      </c>
      <c r="B91" s="29">
        <v>41767</v>
      </c>
      <c r="C91" s="7" t="s">
        <v>97</v>
      </c>
      <c r="D91" s="5">
        <v>179000</v>
      </c>
      <c r="E91" s="4" t="s">
        <v>45</v>
      </c>
    </row>
    <row r="92" spans="1:5">
      <c r="A92" s="33">
        <v>91</v>
      </c>
      <c r="B92" s="29">
        <v>41767</v>
      </c>
      <c r="C92" s="7" t="s">
        <v>98</v>
      </c>
      <c r="D92" s="5">
        <v>2000</v>
      </c>
      <c r="E92" s="4" t="s">
        <v>45</v>
      </c>
    </row>
    <row r="93" spans="1:5">
      <c r="A93" s="33">
        <v>92</v>
      </c>
      <c r="B93" s="29">
        <v>41767</v>
      </c>
      <c r="C93" s="7" t="s">
        <v>99</v>
      </c>
      <c r="D93" s="5">
        <v>750</v>
      </c>
      <c r="E93" s="4" t="s">
        <v>53</v>
      </c>
    </row>
    <row r="94" spans="1:5">
      <c r="A94" s="33">
        <v>93</v>
      </c>
      <c r="B94" s="29">
        <v>41737</v>
      </c>
      <c r="C94" s="7" t="s">
        <v>100</v>
      </c>
      <c r="D94" s="5">
        <v>350</v>
      </c>
      <c r="E94" s="4" t="s">
        <v>53</v>
      </c>
    </row>
    <row r="95" spans="1:5">
      <c r="A95" s="33">
        <v>94</v>
      </c>
      <c r="B95" s="29">
        <v>41828</v>
      </c>
      <c r="C95" s="7" t="s">
        <v>101</v>
      </c>
      <c r="D95" s="5">
        <v>7000</v>
      </c>
      <c r="E95" s="4" t="s">
        <v>58</v>
      </c>
    </row>
    <row r="96" spans="1:5">
      <c r="A96" s="33">
        <v>95</v>
      </c>
      <c r="B96" s="29">
        <v>41828</v>
      </c>
      <c r="C96" s="7" t="s">
        <v>102</v>
      </c>
      <c r="D96" s="5">
        <v>10655</v>
      </c>
      <c r="E96" s="4" t="s">
        <v>380</v>
      </c>
    </row>
    <row r="97" spans="1:5">
      <c r="A97" s="33">
        <v>96</v>
      </c>
      <c r="B97" s="29">
        <v>41828</v>
      </c>
      <c r="C97" s="7" t="s">
        <v>103</v>
      </c>
      <c r="D97" s="5">
        <v>58600</v>
      </c>
      <c r="E97" s="4" t="s">
        <v>72</v>
      </c>
    </row>
    <row r="98" spans="1:5">
      <c r="A98" s="33">
        <v>97</v>
      </c>
      <c r="B98" s="29">
        <v>41828</v>
      </c>
      <c r="C98" s="7" t="s">
        <v>104</v>
      </c>
      <c r="D98" s="5">
        <v>12700</v>
      </c>
      <c r="E98" s="4" t="s">
        <v>45</v>
      </c>
    </row>
    <row r="99" spans="1:5">
      <c r="A99" s="33">
        <v>98</v>
      </c>
      <c r="B99" s="29">
        <v>41828</v>
      </c>
      <c r="C99" s="7" t="s">
        <v>105</v>
      </c>
      <c r="D99" s="5">
        <v>7000</v>
      </c>
      <c r="E99" s="4" t="s">
        <v>58</v>
      </c>
    </row>
    <row r="100" spans="1:5">
      <c r="A100" s="33">
        <v>99</v>
      </c>
      <c r="B100" s="29">
        <v>41828</v>
      </c>
      <c r="C100" s="7" t="s">
        <v>106</v>
      </c>
      <c r="D100" s="5">
        <v>5000</v>
      </c>
      <c r="E100" s="4" t="s">
        <v>19</v>
      </c>
    </row>
    <row r="101" spans="1:5">
      <c r="A101" s="33">
        <v>100</v>
      </c>
      <c r="B101" s="29">
        <v>41828</v>
      </c>
      <c r="C101" s="7" t="s">
        <v>107</v>
      </c>
      <c r="D101" s="5">
        <v>500</v>
      </c>
      <c r="E101" s="4" t="s">
        <v>53</v>
      </c>
    </row>
    <row r="102" spans="1:5">
      <c r="A102" s="33">
        <v>101</v>
      </c>
      <c r="B102" s="29">
        <v>41647</v>
      </c>
      <c r="C102" s="7" t="s">
        <v>108</v>
      </c>
      <c r="D102" s="5">
        <v>5500</v>
      </c>
      <c r="E102" s="4" t="s">
        <v>55</v>
      </c>
    </row>
    <row r="103" spans="1:5">
      <c r="A103" s="33">
        <v>102</v>
      </c>
      <c r="B103" s="29">
        <v>41890</v>
      </c>
      <c r="C103" s="7" t="s">
        <v>109</v>
      </c>
      <c r="D103" s="5">
        <v>35000</v>
      </c>
      <c r="E103" s="4" t="s">
        <v>415</v>
      </c>
    </row>
    <row r="104" spans="1:5">
      <c r="A104" s="33">
        <v>103</v>
      </c>
      <c r="B104" s="29">
        <v>41890</v>
      </c>
      <c r="C104" s="7" t="s">
        <v>66</v>
      </c>
      <c r="D104" s="5">
        <v>46200</v>
      </c>
      <c r="E104" s="4" t="s">
        <v>66</v>
      </c>
    </row>
    <row r="105" spans="1:5">
      <c r="A105" s="33">
        <v>104</v>
      </c>
      <c r="B105" s="29">
        <v>41890</v>
      </c>
      <c r="C105" s="7" t="s">
        <v>110</v>
      </c>
      <c r="D105" s="5">
        <v>29300</v>
      </c>
      <c r="E105" s="4" t="s">
        <v>72</v>
      </c>
    </row>
    <row r="106" spans="1:5">
      <c r="A106" s="33">
        <v>105</v>
      </c>
      <c r="B106" s="29">
        <v>41890</v>
      </c>
      <c r="C106" s="7" t="s">
        <v>94</v>
      </c>
      <c r="D106" s="5">
        <v>60000</v>
      </c>
      <c r="E106" s="4" t="s">
        <v>47</v>
      </c>
    </row>
    <row r="107" spans="1:5">
      <c r="A107" s="33">
        <v>106</v>
      </c>
      <c r="B107" s="29">
        <v>41890</v>
      </c>
      <c r="C107" s="7" t="s">
        <v>111</v>
      </c>
      <c r="D107" s="5">
        <v>8500</v>
      </c>
      <c r="E107" s="4" t="s">
        <v>45</v>
      </c>
    </row>
    <row r="108" spans="1:5">
      <c r="A108" s="33">
        <v>107</v>
      </c>
      <c r="B108" s="29">
        <v>41951</v>
      </c>
      <c r="C108" s="7" t="s">
        <v>112</v>
      </c>
      <c r="D108" s="5">
        <v>39000</v>
      </c>
      <c r="E108" s="4" t="s">
        <v>45</v>
      </c>
    </row>
    <row r="109" spans="1:5">
      <c r="A109" s="33">
        <v>108</v>
      </c>
      <c r="B109" s="29">
        <v>41951</v>
      </c>
      <c r="C109" s="7" t="s">
        <v>113</v>
      </c>
      <c r="D109" s="5">
        <v>3000</v>
      </c>
      <c r="E109" s="4" t="s">
        <v>114</v>
      </c>
    </row>
    <row r="110" spans="1:5">
      <c r="A110" s="33">
        <v>109</v>
      </c>
      <c r="B110" s="29">
        <v>41951</v>
      </c>
      <c r="C110" s="7" t="s">
        <v>58</v>
      </c>
      <c r="D110" s="5">
        <v>14000</v>
      </c>
      <c r="E110" s="4" t="s">
        <v>58</v>
      </c>
    </row>
    <row r="111" spans="1:5">
      <c r="A111" s="33">
        <v>110</v>
      </c>
      <c r="B111" s="29">
        <v>41951</v>
      </c>
      <c r="C111" s="7" t="s">
        <v>115</v>
      </c>
      <c r="D111" s="5">
        <v>40000</v>
      </c>
      <c r="E111" s="4" t="s">
        <v>47</v>
      </c>
    </row>
    <row r="112" spans="1:5">
      <c r="A112" s="33">
        <v>111</v>
      </c>
      <c r="B112" s="29" t="s">
        <v>116</v>
      </c>
      <c r="C112" s="7" t="s">
        <v>117</v>
      </c>
      <c r="D112" s="5">
        <v>50000</v>
      </c>
      <c r="E112" s="4" t="s">
        <v>45</v>
      </c>
    </row>
    <row r="113" spans="1:5">
      <c r="A113" s="33">
        <v>112</v>
      </c>
      <c r="B113" s="29" t="s">
        <v>118</v>
      </c>
      <c r="C113" s="7" t="s">
        <v>119</v>
      </c>
      <c r="D113" s="5">
        <v>4400</v>
      </c>
      <c r="E113" s="4" t="s">
        <v>19</v>
      </c>
    </row>
    <row r="114" spans="1:5">
      <c r="A114" s="33">
        <v>113</v>
      </c>
      <c r="B114" s="29" t="s">
        <v>120</v>
      </c>
      <c r="C114" s="7" t="s">
        <v>121</v>
      </c>
      <c r="D114" s="5">
        <v>4400</v>
      </c>
      <c r="E114" s="4" t="s">
        <v>53</v>
      </c>
    </row>
    <row r="115" spans="1:5">
      <c r="A115" s="33">
        <v>114</v>
      </c>
      <c r="B115" s="29" t="s">
        <v>120</v>
      </c>
      <c r="C115" s="7" t="s">
        <v>122</v>
      </c>
      <c r="D115" s="5">
        <v>3800</v>
      </c>
      <c r="E115" s="4" t="s">
        <v>19</v>
      </c>
    </row>
    <row r="116" spans="1:5">
      <c r="A116" s="33">
        <v>115</v>
      </c>
      <c r="B116" s="29" t="s">
        <v>123</v>
      </c>
      <c r="C116" s="7" t="s">
        <v>124</v>
      </c>
      <c r="D116" s="5">
        <v>20000</v>
      </c>
      <c r="E116" s="4" t="s">
        <v>47</v>
      </c>
    </row>
    <row r="117" spans="1:5">
      <c r="A117" s="33">
        <v>116</v>
      </c>
      <c r="B117" s="29" t="s">
        <v>123</v>
      </c>
      <c r="C117" s="7" t="s">
        <v>125</v>
      </c>
      <c r="D117" s="5">
        <v>15000</v>
      </c>
      <c r="E117" s="4" t="s">
        <v>415</v>
      </c>
    </row>
    <row r="118" spans="1:5">
      <c r="A118" s="33">
        <v>117</v>
      </c>
      <c r="B118" s="29" t="s">
        <v>126</v>
      </c>
      <c r="C118" s="7" t="s">
        <v>89</v>
      </c>
      <c r="D118" s="5">
        <v>2963</v>
      </c>
      <c r="E118" s="4" t="s">
        <v>55</v>
      </c>
    </row>
    <row r="119" spans="1:5">
      <c r="A119" s="33">
        <v>118</v>
      </c>
      <c r="B119" s="29" t="s">
        <v>126</v>
      </c>
      <c r="C119" s="7" t="s">
        <v>127</v>
      </c>
      <c r="D119" s="5">
        <v>1350</v>
      </c>
      <c r="E119" s="4" t="s">
        <v>53</v>
      </c>
    </row>
    <row r="120" spans="1:5">
      <c r="A120" s="33">
        <v>119</v>
      </c>
      <c r="B120" s="29" t="s">
        <v>126</v>
      </c>
      <c r="C120" s="7" t="s">
        <v>128</v>
      </c>
      <c r="D120" s="5">
        <v>300</v>
      </c>
      <c r="E120" s="4" t="s">
        <v>45</v>
      </c>
    </row>
    <row r="121" spans="1:5">
      <c r="A121" s="33">
        <v>120</v>
      </c>
      <c r="B121" s="29" t="s">
        <v>129</v>
      </c>
      <c r="C121" s="7" t="s">
        <v>130</v>
      </c>
      <c r="D121" s="5">
        <v>162000</v>
      </c>
      <c r="E121" s="4" t="s">
        <v>45</v>
      </c>
    </row>
    <row r="122" spans="1:5">
      <c r="A122" s="33">
        <v>121</v>
      </c>
      <c r="B122" s="29" t="s">
        <v>129</v>
      </c>
      <c r="C122" s="7" t="s">
        <v>131</v>
      </c>
      <c r="D122" s="5">
        <v>600</v>
      </c>
      <c r="E122" s="4" t="s">
        <v>53</v>
      </c>
    </row>
    <row r="123" spans="1:5">
      <c r="A123" s="33">
        <v>122</v>
      </c>
      <c r="B123" s="29" t="s">
        <v>132</v>
      </c>
      <c r="C123" s="7" t="s">
        <v>133</v>
      </c>
      <c r="D123" s="5">
        <v>88000</v>
      </c>
      <c r="E123" s="4" t="s">
        <v>72</v>
      </c>
    </row>
    <row r="124" spans="1:5">
      <c r="A124" s="33">
        <v>123</v>
      </c>
      <c r="B124" s="29" t="s">
        <v>134</v>
      </c>
      <c r="C124" s="7" t="s">
        <v>135</v>
      </c>
      <c r="D124" s="5">
        <v>48800</v>
      </c>
      <c r="E124" s="4" t="s">
        <v>66</v>
      </c>
    </row>
    <row r="125" spans="1:5">
      <c r="A125" s="33">
        <v>124</v>
      </c>
      <c r="B125" s="29" t="s">
        <v>134</v>
      </c>
      <c r="C125" s="7" t="s">
        <v>136</v>
      </c>
      <c r="D125" s="5">
        <v>23000</v>
      </c>
      <c r="E125" s="4" t="s">
        <v>58</v>
      </c>
    </row>
    <row r="126" spans="1:5">
      <c r="A126" s="33">
        <v>125</v>
      </c>
      <c r="B126" s="29" t="s">
        <v>137</v>
      </c>
      <c r="C126" s="7" t="s">
        <v>68</v>
      </c>
      <c r="D126" s="5">
        <v>20000</v>
      </c>
      <c r="E126" s="4" t="s">
        <v>47</v>
      </c>
    </row>
    <row r="127" spans="1:5">
      <c r="A127" s="33">
        <v>126</v>
      </c>
      <c r="B127" s="29" t="s">
        <v>138</v>
      </c>
      <c r="C127" s="7" t="s">
        <v>139</v>
      </c>
      <c r="D127" s="5">
        <v>100000</v>
      </c>
      <c r="E127" s="4" t="s">
        <v>413</v>
      </c>
    </row>
    <row r="128" spans="1:5">
      <c r="A128" s="33">
        <v>127</v>
      </c>
      <c r="B128" s="29" t="s">
        <v>138</v>
      </c>
      <c r="C128" s="7" t="s">
        <v>140</v>
      </c>
      <c r="D128" s="5">
        <v>2400</v>
      </c>
      <c r="E128" s="4" t="s">
        <v>53</v>
      </c>
    </row>
    <row r="129" spans="1:5">
      <c r="A129" s="33">
        <v>128</v>
      </c>
      <c r="B129" s="29" t="s">
        <v>138</v>
      </c>
      <c r="C129" s="7" t="s">
        <v>141</v>
      </c>
      <c r="D129" s="5">
        <v>25000</v>
      </c>
      <c r="E129" s="7" t="s">
        <v>240</v>
      </c>
    </row>
    <row r="130" spans="1:5">
      <c r="A130" s="33">
        <v>129</v>
      </c>
      <c r="B130" s="29" t="s">
        <v>138</v>
      </c>
      <c r="C130" s="7" t="s">
        <v>142</v>
      </c>
      <c r="D130" s="5">
        <v>900</v>
      </c>
      <c r="E130" s="4" t="s">
        <v>53</v>
      </c>
    </row>
    <row r="131" spans="1:5">
      <c r="A131" s="33">
        <v>130</v>
      </c>
      <c r="B131" s="29" t="s">
        <v>132</v>
      </c>
      <c r="C131" s="7" t="s">
        <v>143</v>
      </c>
      <c r="D131" s="5">
        <v>5000</v>
      </c>
      <c r="E131" s="4" t="s">
        <v>58</v>
      </c>
    </row>
    <row r="132" spans="1:5">
      <c r="A132" s="33">
        <v>131</v>
      </c>
      <c r="B132" s="29" t="s">
        <v>132</v>
      </c>
      <c r="C132" s="7" t="s">
        <v>144</v>
      </c>
      <c r="D132" s="5">
        <v>30600</v>
      </c>
      <c r="E132" s="4" t="s">
        <v>45</v>
      </c>
    </row>
    <row r="133" spans="1:5">
      <c r="A133" s="33">
        <v>132</v>
      </c>
      <c r="B133" s="29" t="s">
        <v>132</v>
      </c>
      <c r="C133" s="7" t="s">
        <v>93</v>
      </c>
      <c r="D133" s="5">
        <v>6200</v>
      </c>
      <c r="E133" s="4" t="s">
        <v>19</v>
      </c>
    </row>
    <row r="134" spans="1:5">
      <c r="A134" s="33">
        <v>133</v>
      </c>
      <c r="B134" s="29" t="s">
        <v>132</v>
      </c>
      <c r="C134" s="4" t="s">
        <v>145</v>
      </c>
      <c r="D134" s="5">
        <v>5255</v>
      </c>
      <c r="E134" s="4" t="s">
        <v>380</v>
      </c>
    </row>
    <row r="135" spans="1:5">
      <c r="A135" s="33">
        <v>134</v>
      </c>
      <c r="B135" s="29" t="s">
        <v>146</v>
      </c>
      <c r="C135" s="4" t="s">
        <v>84</v>
      </c>
      <c r="D135" s="5">
        <v>1750</v>
      </c>
      <c r="E135" s="4" t="s">
        <v>45</v>
      </c>
    </row>
    <row r="136" spans="1:5">
      <c r="A136" s="33">
        <v>135</v>
      </c>
      <c r="B136" s="29" t="s">
        <v>134</v>
      </c>
      <c r="C136" s="4" t="s">
        <v>147</v>
      </c>
      <c r="D136" s="5">
        <v>20000</v>
      </c>
      <c r="E136" s="4" t="s">
        <v>415</v>
      </c>
    </row>
    <row r="137" spans="1:5">
      <c r="A137" s="33">
        <v>136</v>
      </c>
      <c r="B137" s="29" t="s">
        <v>134</v>
      </c>
      <c r="C137" s="4" t="s">
        <v>148</v>
      </c>
      <c r="D137" s="5">
        <v>350</v>
      </c>
      <c r="E137" s="4" t="s">
        <v>53</v>
      </c>
    </row>
    <row r="138" spans="1:5">
      <c r="A138" s="33">
        <v>137</v>
      </c>
      <c r="B138" s="29" t="s">
        <v>134</v>
      </c>
      <c r="C138" s="4" t="s">
        <v>149</v>
      </c>
      <c r="D138" s="5">
        <v>40000</v>
      </c>
      <c r="E138" s="4" t="s">
        <v>47</v>
      </c>
    </row>
    <row r="139" spans="1:5">
      <c r="A139" s="33">
        <v>138</v>
      </c>
      <c r="B139" s="29" t="s">
        <v>134</v>
      </c>
      <c r="C139" s="4" t="s">
        <v>150</v>
      </c>
      <c r="D139" s="5">
        <v>1000</v>
      </c>
      <c r="E139" s="4" t="s">
        <v>53</v>
      </c>
    </row>
    <row r="140" spans="1:5">
      <c r="A140" s="33">
        <v>139</v>
      </c>
      <c r="B140" s="29">
        <v>41679</v>
      </c>
      <c r="C140" s="4" t="s">
        <v>151</v>
      </c>
      <c r="D140" s="5">
        <v>6000</v>
      </c>
      <c r="E140" s="4" t="s">
        <v>55</v>
      </c>
    </row>
    <row r="141" spans="1:5">
      <c r="A141" s="33">
        <v>140</v>
      </c>
      <c r="B141" s="29">
        <v>41679</v>
      </c>
      <c r="C141" s="4" t="s">
        <v>152</v>
      </c>
      <c r="D141" s="5">
        <v>12000</v>
      </c>
      <c r="E141" s="4" t="s">
        <v>53</v>
      </c>
    </row>
    <row r="142" spans="1:5">
      <c r="A142" s="33">
        <v>141</v>
      </c>
      <c r="B142" s="29">
        <v>41707</v>
      </c>
      <c r="C142" s="4" t="s">
        <v>153</v>
      </c>
      <c r="D142" s="5">
        <v>145000</v>
      </c>
      <c r="E142" s="4" t="s">
        <v>72</v>
      </c>
    </row>
    <row r="143" spans="1:5">
      <c r="A143" s="33">
        <v>142</v>
      </c>
      <c r="B143" s="29">
        <v>41707</v>
      </c>
      <c r="C143" s="4" t="s">
        <v>154</v>
      </c>
      <c r="D143" s="5">
        <v>10000</v>
      </c>
      <c r="E143" s="4" t="s">
        <v>19</v>
      </c>
    </row>
    <row r="144" spans="1:5">
      <c r="A144" s="33">
        <v>143</v>
      </c>
      <c r="B144" s="29">
        <v>41799</v>
      </c>
      <c r="C144" s="4" t="s">
        <v>155</v>
      </c>
      <c r="D144" s="5">
        <v>40000</v>
      </c>
      <c r="E144" s="4" t="s">
        <v>415</v>
      </c>
    </row>
    <row r="145" spans="1:5">
      <c r="A145" s="33">
        <v>144</v>
      </c>
      <c r="B145" s="29" t="s">
        <v>156</v>
      </c>
      <c r="C145" s="4" t="s">
        <v>157</v>
      </c>
      <c r="D145" s="5">
        <v>1750</v>
      </c>
      <c r="E145" s="4" t="s">
        <v>53</v>
      </c>
    </row>
    <row r="146" spans="1:5">
      <c r="A146" s="33">
        <v>145</v>
      </c>
      <c r="B146" s="29" t="s">
        <v>158</v>
      </c>
      <c r="C146" s="4" t="s">
        <v>84</v>
      </c>
      <c r="D146" s="5">
        <v>650</v>
      </c>
      <c r="E146" s="4" t="s">
        <v>45</v>
      </c>
    </row>
    <row r="147" spans="1:5">
      <c r="A147" s="33">
        <v>146</v>
      </c>
      <c r="B147" s="29">
        <v>41768</v>
      </c>
      <c r="C147" s="4" t="s">
        <v>117</v>
      </c>
      <c r="D147" s="5">
        <v>10000</v>
      </c>
      <c r="E147" s="4" t="s">
        <v>45</v>
      </c>
    </row>
    <row r="148" spans="1:5">
      <c r="A148" s="33">
        <v>147</v>
      </c>
      <c r="B148" s="29">
        <v>41768</v>
      </c>
      <c r="C148" s="4" t="s">
        <v>159</v>
      </c>
      <c r="D148" s="5">
        <v>400</v>
      </c>
      <c r="E148" s="4" t="s">
        <v>53</v>
      </c>
    </row>
    <row r="149" spans="1:5">
      <c r="A149" s="33">
        <v>148</v>
      </c>
      <c r="B149" s="29">
        <v>41829</v>
      </c>
      <c r="C149" s="4" t="s">
        <v>160</v>
      </c>
      <c r="D149" s="5">
        <v>20000</v>
      </c>
      <c r="E149" s="4" t="s">
        <v>47</v>
      </c>
    </row>
    <row r="150" spans="1:5">
      <c r="A150" s="33">
        <v>149</v>
      </c>
      <c r="B150" s="29">
        <v>41891</v>
      </c>
      <c r="C150" s="4" t="s">
        <v>161</v>
      </c>
      <c r="D150" s="5">
        <v>10000</v>
      </c>
      <c r="E150" s="4" t="s">
        <v>415</v>
      </c>
    </row>
    <row r="151" spans="1:5">
      <c r="A151" s="33">
        <v>150</v>
      </c>
      <c r="B151" s="29">
        <v>41891</v>
      </c>
      <c r="C151" s="4" t="s">
        <v>162</v>
      </c>
      <c r="D151" s="5">
        <v>4000</v>
      </c>
      <c r="E151" s="4" t="s">
        <v>114</v>
      </c>
    </row>
    <row r="152" spans="1:5">
      <c r="A152" s="33">
        <v>151</v>
      </c>
      <c r="B152" s="29">
        <v>41891</v>
      </c>
      <c r="C152" s="4" t="s">
        <v>163</v>
      </c>
      <c r="D152" s="5">
        <v>10000</v>
      </c>
      <c r="E152" s="4" t="s">
        <v>47</v>
      </c>
    </row>
    <row r="153" spans="1:5">
      <c r="A153" s="33">
        <v>152</v>
      </c>
      <c r="B153" s="29">
        <v>41952</v>
      </c>
      <c r="C153" s="4" t="s">
        <v>164</v>
      </c>
      <c r="D153" s="5">
        <v>54350</v>
      </c>
      <c r="E153" s="4" t="s">
        <v>66</v>
      </c>
    </row>
    <row r="154" spans="1:5">
      <c r="A154" s="33">
        <v>153</v>
      </c>
      <c r="B154" s="29">
        <v>41648</v>
      </c>
      <c r="C154" s="4" t="s">
        <v>165</v>
      </c>
      <c r="D154" s="5">
        <v>134100</v>
      </c>
      <c r="E154" s="7" t="s">
        <v>240</v>
      </c>
    </row>
    <row r="155" spans="1:5">
      <c r="A155" s="33">
        <v>154</v>
      </c>
      <c r="B155" s="29">
        <v>41982</v>
      </c>
      <c r="C155" s="4" t="s">
        <v>166</v>
      </c>
      <c r="D155" s="5">
        <v>2500</v>
      </c>
      <c r="E155" s="4" t="s">
        <v>370</v>
      </c>
    </row>
    <row r="156" spans="1:5">
      <c r="A156" s="33">
        <v>155</v>
      </c>
      <c r="B156" s="29">
        <v>41982</v>
      </c>
      <c r="C156" s="4" t="s">
        <v>167</v>
      </c>
      <c r="D156" s="5">
        <v>1800</v>
      </c>
      <c r="E156" s="4" t="s">
        <v>370</v>
      </c>
    </row>
    <row r="157" spans="1:5">
      <c r="A157" s="33">
        <v>156</v>
      </c>
      <c r="B157" s="29" t="s">
        <v>168</v>
      </c>
      <c r="C157" s="4" t="s">
        <v>163</v>
      </c>
      <c r="D157" s="5">
        <v>25000</v>
      </c>
      <c r="E157" s="4" t="s">
        <v>47</v>
      </c>
    </row>
    <row r="158" spans="1:5">
      <c r="A158" s="33">
        <v>157</v>
      </c>
      <c r="B158" s="29" t="s">
        <v>169</v>
      </c>
      <c r="C158" s="4" t="s">
        <v>170</v>
      </c>
      <c r="D158" s="5">
        <v>2000</v>
      </c>
      <c r="E158" s="4" t="s">
        <v>415</v>
      </c>
    </row>
    <row r="159" spans="1:5">
      <c r="A159" s="33">
        <v>158</v>
      </c>
      <c r="B159" s="29" t="s">
        <v>171</v>
      </c>
      <c r="C159" s="4" t="s">
        <v>172</v>
      </c>
      <c r="D159" s="5">
        <v>1750</v>
      </c>
      <c r="E159" s="4" t="s">
        <v>53</v>
      </c>
    </row>
    <row r="160" spans="1:5">
      <c r="A160" s="33">
        <v>159</v>
      </c>
      <c r="B160" s="29" t="s">
        <v>171</v>
      </c>
      <c r="C160" s="4" t="s">
        <v>173</v>
      </c>
      <c r="D160" s="5">
        <v>93400</v>
      </c>
      <c r="E160" s="4" t="s">
        <v>45</v>
      </c>
    </row>
    <row r="161" spans="1:5">
      <c r="A161" s="33">
        <v>160</v>
      </c>
      <c r="B161" s="29" t="s">
        <v>174</v>
      </c>
      <c r="C161" s="4" t="s">
        <v>175</v>
      </c>
      <c r="D161" s="5">
        <v>13600</v>
      </c>
      <c r="E161" s="4" t="s">
        <v>380</v>
      </c>
    </row>
    <row r="162" spans="1:5">
      <c r="A162" s="33">
        <v>161</v>
      </c>
      <c r="B162" s="29" t="s">
        <v>176</v>
      </c>
      <c r="C162" s="7" t="s">
        <v>94</v>
      </c>
      <c r="D162" s="5">
        <v>20000</v>
      </c>
      <c r="E162" s="7" t="s">
        <v>177</v>
      </c>
    </row>
    <row r="163" spans="1:5">
      <c r="A163" s="33">
        <v>162</v>
      </c>
      <c r="B163" s="29" t="s">
        <v>178</v>
      </c>
      <c r="C163" s="7" t="s">
        <v>179</v>
      </c>
      <c r="D163" s="5">
        <v>12400</v>
      </c>
      <c r="E163" s="7" t="s">
        <v>45</v>
      </c>
    </row>
    <row r="164" spans="1:5">
      <c r="A164" s="33">
        <v>163</v>
      </c>
      <c r="B164" s="29" t="s">
        <v>178</v>
      </c>
      <c r="C164" s="7" t="s">
        <v>180</v>
      </c>
      <c r="D164" s="5">
        <v>107400</v>
      </c>
      <c r="E164" s="7" t="s">
        <v>45</v>
      </c>
    </row>
    <row r="165" spans="1:5">
      <c r="A165" s="33">
        <v>164</v>
      </c>
      <c r="B165" s="29" t="s">
        <v>178</v>
      </c>
      <c r="C165" s="7" t="s">
        <v>94</v>
      </c>
      <c r="D165" s="5">
        <v>20000</v>
      </c>
      <c r="E165" s="7" t="s">
        <v>47</v>
      </c>
    </row>
    <row r="166" spans="1:5">
      <c r="A166" s="33">
        <v>165</v>
      </c>
      <c r="B166" s="29" t="s">
        <v>178</v>
      </c>
      <c r="C166" s="7" t="s">
        <v>181</v>
      </c>
      <c r="D166" s="5">
        <v>20000</v>
      </c>
      <c r="E166" s="4" t="s">
        <v>415</v>
      </c>
    </row>
    <row r="167" spans="1:5">
      <c r="A167" s="33">
        <v>166</v>
      </c>
      <c r="B167" s="29" t="s">
        <v>178</v>
      </c>
      <c r="C167" s="7" t="s">
        <v>84</v>
      </c>
      <c r="D167" s="5">
        <v>1900</v>
      </c>
      <c r="E167" s="7" t="s">
        <v>45</v>
      </c>
    </row>
    <row r="168" spans="1:5">
      <c r="A168" s="33">
        <v>167</v>
      </c>
      <c r="B168" s="29" t="s">
        <v>178</v>
      </c>
      <c r="C168" s="7" t="s">
        <v>182</v>
      </c>
      <c r="D168" s="5">
        <v>28000</v>
      </c>
      <c r="E168" s="7" t="s">
        <v>58</v>
      </c>
    </row>
    <row r="169" spans="1:5">
      <c r="A169" s="33">
        <v>168</v>
      </c>
      <c r="B169" s="29" t="s">
        <v>178</v>
      </c>
      <c r="C169" s="7" t="s">
        <v>183</v>
      </c>
      <c r="D169" s="5">
        <v>2000</v>
      </c>
      <c r="E169" s="7" t="s">
        <v>53</v>
      </c>
    </row>
    <row r="170" spans="1:5">
      <c r="A170" s="33">
        <v>169</v>
      </c>
      <c r="B170" s="29" t="s">
        <v>184</v>
      </c>
      <c r="C170" s="7" t="s">
        <v>185</v>
      </c>
      <c r="D170" s="5">
        <v>21300</v>
      </c>
      <c r="E170" s="7" t="s">
        <v>66</v>
      </c>
    </row>
    <row r="171" spans="1:5">
      <c r="A171" s="33">
        <v>170</v>
      </c>
      <c r="B171" s="29" t="s">
        <v>178</v>
      </c>
      <c r="C171" s="7" t="s">
        <v>186</v>
      </c>
      <c r="D171" s="5">
        <v>600</v>
      </c>
      <c r="E171" s="7" t="s">
        <v>53</v>
      </c>
    </row>
    <row r="172" spans="1:5">
      <c r="A172" s="33">
        <v>171</v>
      </c>
      <c r="B172" s="29" t="s">
        <v>178</v>
      </c>
      <c r="C172" s="7" t="s">
        <v>187</v>
      </c>
      <c r="D172" s="5">
        <v>300</v>
      </c>
      <c r="E172" s="7" t="s">
        <v>53</v>
      </c>
    </row>
    <row r="173" spans="1:5">
      <c r="A173" s="33">
        <v>172</v>
      </c>
      <c r="B173" s="29" t="s">
        <v>178</v>
      </c>
      <c r="C173" s="7" t="s">
        <v>188</v>
      </c>
      <c r="D173" s="5">
        <v>514</v>
      </c>
      <c r="E173" s="7" t="s">
        <v>53</v>
      </c>
    </row>
    <row r="174" spans="1:5">
      <c r="A174" s="33">
        <v>173</v>
      </c>
      <c r="B174" s="29" t="s">
        <v>178</v>
      </c>
      <c r="C174" s="7" t="s">
        <v>189</v>
      </c>
      <c r="D174" s="5">
        <v>50</v>
      </c>
      <c r="E174" s="7" t="s">
        <v>53</v>
      </c>
    </row>
    <row r="175" spans="1:5">
      <c r="A175" s="33">
        <v>174</v>
      </c>
      <c r="B175" s="29" t="s">
        <v>184</v>
      </c>
      <c r="C175" s="7" t="s">
        <v>190</v>
      </c>
      <c r="D175" s="5">
        <v>100</v>
      </c>
      <c r="E175" s="7" t="s">
        <v>53</v>
      </c>
    </row>
    <row r="176" spans="1:5">
      <c r="A176" s="33">
        <v>175</v>
      </c>
      <c r="B176" s="29" t="s">
        <v>184</v>
      </c>
      <c r="C176" s="7" t="s">
        <v>191</v>
      </c>
      <c r="D176" s="5">
        <v>150</v>
      </c>
      <c r="E176" s="7" t="s">
        <v>53</v>
      </c>
    </row>
    <row r="177" spans="1:5">
      <c r="A177" s="33">
        <v>176</v>
      </c>
      <c r="B177" s="29" t="s">
        <v>184</v>
      </c>
      <c r="C177" s="7" t="s">
        <v>192</v>
      </c>
      <c r="D177" s="5">
        <v>1800</v>
      </c>
      <c r="E177" s="7" t="s">
        <v>764</v>
      </c>
    </row>
    <row r="178" spans="1:5">
      <c r="A178" s="33">
        <v>177</v>
      </c>
      <c r="B178" s="29" t="s">
        <v>184</v>
      </c>
      <c r="C178" s="7" t="s">
        <v>193</v>
      </c>
      <c r="D178" s="5">
        <v>300</v>
      </c>
      <c r="E178" s="7" t="s">
        <v>764</v>
      </c>
    </row>
    <row r="179" spans="1:5">
      <c r="A179" s="33">
        <v>178</v>
      </c>
      <c r="B179" s="29" t="s">
        <v>194</v>
      </c>
      <c r="C179" s="7" t="s">
        <v>195</v>
      </c>
      <c r="D179" s="5">
        <v>300</v>
      </c>
      <c r="E179" s="7" t="s">
        <v>764</v>
      </c>
    </row>
    <row r="180" spans="1:5">
      <c r="A180" s="33">
        <v>179</v>
      </c>
      <c r="B180" s="29" t="s">
        <v>196</v>
      </c>
      <c r="C180" s="7" t="s">
        <v>197</v>
      </c>
      <c r="D180" s="5">
        <v>60</v>
      </c>
      <c r="E180" s="7" t="s">
        <v>53</v>
      </c>
    </row>
    <row r="181" spans="1:5">
      <c r="A181" s="33">
        <v>180</v>
      </c>
      <c r="B181" s="29" t="s">
        <v>196</v>
      </c>
      <c r="C181" s="7" t="s">
        <v>866</v>
      </c>
      <c r="D181" s="5">
        <v>200</v>
      </c>
      <c r="E181" s="7" t="s">
        <v>380</v>
      </c>
    </row>
    <row r="182" spans="1:5">
      <c r="A182" s="33">
        <v>181</v>
      </c>
      <c r="B182" s="29" t="s">
        <v>178</v>
      </c>
      <c r="C182" s="7" t="s">
        <v>198</v>
      </c>
      <c r="D182" s="5">
        <v>20</v>
      </c>
      <c r="E182" s="7" t="s">
        <v>53</v>
      </c>
    </row>
    <row r="183" spans="1:5">
      <c r="A183" s="33">
        <v>182</v>
      </c>
      <c r="B183" s="29" t="s">
        <v>184</v>
      </c>
      <c r="C183" s="7" t="s">
        <v>199</v>
      </c>
      <c r="D183" s="5">
        <v>2500</v>
      </c>
      <c r="E183" s="7" t="s">
        <v>763</v>
      </c>
    </row>
    <row r="184" spans="1:5">
      <c r="A184" s="33">
        <v>183</v>
      </c>
      <c r="B184" s="29" t="s">
        <v>200</v>
      </c>
      <c r="C184" s="7" t="s">
        <v>201</v>
      </c>
      <c r="D184" s="5">
        <v>13200</v>
      </c>
      <c r="E184" s="7" t="s">
        <v>550</v>
      </c>
    </row>
    <row r="185" spans="1:5">
      <c r="A185" s="33">
        <v>184</v>
      </c>
      <c r="B185" s="29" t="s">
        <v>200</v>
      </c>
      <c r="C185" s="7" t="s">
        <v>202</v>
      </c>
      <c r="D185" s="5">
        <v>8700</v>
      </c>
      <c r="E185" s="7" t="s">
        <v>53</v>
      </c>
    </row>
    <row r="186" spans="1:5">
      <c r="A186" s="33">
        <v>185</v>
      </c>
      <c r="B186" s="29" t="s">
        <v>200</v>
      </c>
      <c r="C186" s="7" t="s">
        <v>203</v>
      </c>
      <c r="D186" s="5">
        <v>10000</v>
      </c>
      <c r="E186" s="4" t="s">
        <v>415</v>
      </c>
    </row>
    <row r="187" spans="1:5">
      <c r="A187" s="33">
        <v>186</v>
      </c>
      <c r="B187" s="29" t="s">
        <v>200</v>
      </c>
      <c r="C187" s="7" t="s">
        <v>89</v>
      </c>
      <c r="D187" s="5">
        <v>1816</v>
      </c>
      <c r="E187" s="7" t="s">
        <v>55</v>
      </c>
    </row>
    <row r="188" spans="1:5">
      <c r="A188" s="33">
        <v>187</v>
      </c>
      <c r="B188" s="29" t="s">
        <v>158</v>
      </c>
      <c r="C188" s="7" t="s">
        <v>204</v>
      </c>
      <c r="D188" s="5">
        <v>17340</v>
      </c>
      <c r="E188" s="4" t="s">
        <v>67</v>
      </c>
    </row>
    <row r="189" spans="1:5">
      <c r="A189" s="33">
        <v>188</v>
      </c>
      <c r="B189" s="29" t="s">
        <v>158</v>
      </c>
      <c r="C189" s="7" t="s">
        <v>205</v>
      </c>
      <c r="D189" s="5">
        <v>10000</v>
      </c>
      <c r="E189" s="4" t="s">
        <v>415</v>
      </c>
    </row>
    <row r="190" spans="1:5">
      <c r="A190" s="33">
        <v>189</v>
      </c>
      <c r="B190" s="29" t="s">
        <v>158</v>
      </c>
      <c r="C190" s="7" t="s">
        <v>206</v>
      </c>
      <c r="D190" s="5">
        <v>28000</v>
      </c>
      <c r="E190" s="7" t="s">
        <v>72</v>
      </c>
    </row>
    <row r="191" spans="1:5">
      <c r="A191" s="33">
        <v>190</v>
      </c>
      <c r="B191" s="29" t="s">
        <v>158</v>
      </c>
      <c r="C191" s="7" t="s">
        <v>867</v>
      </c>
      <c r="D191" s="5">
        <v>5000</v>
      </c>
      <c r="E191" s="4" t="s">
        <v>53</v>
      </c>
    </row>
    <row r="192" spans="1:5">
      <c r="A192" s="33">
        <v>191</v>
      </c>
      <c r="B192" s="29" t="s">
        <v>207</v>
      </c>
      <c r="C192" s="7" t="s">
        <v>208</v>
      </c>
      <c r="D192" s="5">
        <v>20000</v>
      </c>
      <c r="E192" s="4" t="s">
        <v>47</v>
      </c>
    </row>
    <row r="193" spans="1:5">
      <c r="A193" s="33">
        <v>192</v>
      </c>
      <c r="B193" s="29" t="s">
        <v>207</v>
      </c>
      <c r="C193" s="7" t="s">
        <v>209</v>
      </c>
      <c r="D193" s="5">
        <v>75600</v>
      </c>
      <c r="E193" s="4" t="s">
        <v>67</v>
      </c>
    </row>
    <row r="194" spans="1:5">
      <c r="A194" s="33">
        <v>193</v>
      </c>
      <c r="B194" s="29" t="s">
        <v>207</v>
      </c>
      <c r="C194" s="7" t="s">
        <v>210</v>
      </c>
      <c r="D194" s="5">
        <v>4000</v>
      </c>
      <c r="E194" s="4" t="s">
        <v>355</v>
      </c>
    </row>
    <row r="195" spans="1:5">
      <c r="A195" s="33">
        <v>194</v>
      </c>
      <c r="B195" s="29" t="s">
        <v>207</v>
      </c>
      <c r="C195" s="7" t="s">
        <v>211</v>
      </c>
      <c r="D195" s="5">
        <v>3000</v>
      </c>
      <c r="E195" s="4" t="s">
        <v>58</v>
      </c>
    </row>
    <row r="196" spans="1:5">
      <c r="A196" s="33">
        <v>195</v>
      </c>
      <c r="B196" s="29" t="s">
        <v>207</v>
      </c>
      <c r="C196" s="7" t="s">
        <v>212</v>
      </c>
      <c r="D196" s="5">
        <v>28400</v>
      </c>
      <c r="E196" s="4" t="s">
        <v>413</v>
      </c>
    </row>
    <row r="197" spans="1:5">
      <c r="A197" s="33">
        <v>196</v>
      </c>
      <c r="B197" s="29" t="s">
        <v>213</v>
      </c>
      <c r="C197" s="7" t="s">
        <v>214</v>
      </c>
      <c r="D197" s="5">
        <v>5000</v>
      </c>
      <c r="E197" s="4" t="s">
        <v>53</v>
      </c>
    </row>
    <row r="198" spans="1:5">
      <c r="A198" s="33">
        <v>197</v>
      </c>
      <c r="B198" s="29" t="s">
        <v>213</v>
      </c>
      <c r="C198" s="7" t="s">
        <v>93</v>
      </c>
      <c r="D198" s="5">
        <v>9000</v>
      </c>
      <c r="E198" s="4" t="s">
        <v>19</v>
      </c>
    </row>
    <row r="199" spans="1:5">
      <c r="A199" s="33">
        <v>198</v>
      </c>
      <c r="B199" s="29" t="s">
        <v>215</v>
      </c>
      <c r="C199" s="7" t="s">
        <v>216</v>
      </c>
      <c r="D199" s="5">
        <v>61700</v>
      </c>
      <c r="E199" s="4" t="s">
        <v>66</v>
      </c>
    </row>
    <row r="200" spans="1:5">
      <c r="A200" s="33">
        <v>199</v>
      </c>
      <c r="B200" s="29" t="s">
        <v>215</v>
      </c>
      <c r="C200" s="7" t="s">
        <v>217</v>
      </c>
      <c r="D200" s="5">
        <v>19300</v>
      </c>
      <c r="E200" s="4" t="s">
        <v>66</v>
      </c>
    </row>
    <row r="201" spans="1:5">
      <c r="A201" s="33">
        <v>200</v>
      </c>
      <c r="B201" s="29">
        <v>41649</v>
      </c>
      <c r="C201" s="7" t="s">
        <v>218</v>
      </c>
      <c r="D201" s="5">
        <v>8100</v>
      </c>
      <c r="E201" s="4" t="s">
        <v>240</v>
      </c>
    </row>
    <row r="202" spans="1:5">
      <c r="A202" s="33">
        <v>201</v>
      </c>
      <c r="B202" s="29">
        <v>41649</v>
      </c>
      <c r="C202" s="7" t="s">
        <v>219</v>
      </c>
      <c r="D202" s="5">
        <v>110030</v>
      </c>
      <c r="E202" s="4" t="s">
        <v>45</v>
      </c>
    </row>
    <row r="203" spans="1:5">
      <c r="A203" s="33">
        <v>202</v>
      </c>
      <c r="B203" s="29">
        <v>41680</v>
      </c>
      <c r="C203" s="7" t="s">
        <v>220</v>
      </c>
      <c r="D203" s="5">
        <v>10000</v>
      </c>
      <c r="E203" s="4" t="s">
        <v>55</v>
      </c>
    </row>
    <row r="204" spans="1:5">
      <c r="A204" s="33">
        <v>203</v>
      </c>
      <c r="B204" s="29">
        <v>41648</v>
      </c>
      <c r="C204" s="7" t="s">
        <v>221</v>
      </c>
      <c r="D204" s="5">
        <v>200</v>
      </c>
      <c r="E204" s="4" t="s">
        <v>53</v>
      </c>
    </row>
    <row r="205" spans="1:5">
      <c r="A205" s="33">
        <v>204</v>
      </c>
      <c r="B205" s="29">
        <v>41680</v>
      </c>
      <c r="C205" s="7" t="s">
        <v>108</v>
      </c>
      <c r="D205" s="5">
        <v>5500</v>
      </c>
      <c r="E205" s="4" t="s">
        <v>55</v>
      </c>
    </row>
    <row r="206" spans="1:5">
      <c r="A206" s="33">
        <v>205</v>
      </c>
      <c r="B206" s="29">
        <v>41680</v>
      </c>
      <c r="C206" s="7" t="s">
        <v>210</v>
      </c>
      <c r="D206" s="5">
        <v>16000</v>
      </c>
      <c r="E206" s="4" t="s">
        <v>355</v>
      </c>
    </row>
    <row r="207" spans="1:5">
      <c r="A207" s="33">
        <v>206</v>
      </c>
      <c r="B207" s="29">
        <v>41680</v>
      </c>
      <c r="C207" s="7" t="s">
        <v>222</v>
      </c>
      <c r="D207" s="5">
        <v>1800</v>
      </c>
      <c r="E207" s="4" t="s">
        <v>53</v>
      </c>
    </row>
    <row r="208" spans="1:5">
      <c r="A208" s="33">
        <v>207</v>
      </c>
      <c r="B208" s="29">
        <v>41680</v>
      </c>
      <c r="C208" s="7" t="s">
        <v>223</v>
      </c>
      <c r="D208" s="5">
        <v>150</v>
      </c>
      <c r="E208" s="4" t="s">
        <v>53</v>
      </c>
    </row>
    <row r="209" spans="1:5">
      <c r="A209" s="33">
        <v>208</v>
      </c>
      <c r="B209" s="29">
        <v>41680</v>
      </c>
      <c r="C209" s="7" t="s">
        <v>224</v>
      </c>
      <c r="D209" s="5">
        <v>140</v>
      </c>
      <c r="E209" s="7" t="s">
        <v>764</v>
      </c>
    </row>
    <row r="210" spans="1:5">
      <c r="A210" s="33">
        <v>209</v>
      </c>
      <c r="B210" s="29" t="s">
        <v>225</v>
      </c>
      <c r="C210" s="7" t="s">
        <v>226</v>
      </c>
      <c r="D210" s="5">
        <v>15900</v>
      </c>
      <c r="E210" s="4" t="s">
        <v>413</v>
      </c>
    </row>
    <row r="211" spans="1:5">
      <c r="A211" s="33">
        <v>210</v>
      </c>
      <c r="B211" s="29" t="s">
        <v>227</v>
      </c>
      <c r="C211" s="7" t="s">
        <v>228</v>
      </c>
      <c r="D211" s="5">
        <v>50000</v>
      </c>
      <c r="E211" s="4" t="s">
        <v>413</v>
      </c>
    </row>
    <row r="212" spans="1:5">
      <c r="A212" s="33">
        <v>211</v>
      </c>
      <c r="B212" s="29" t="s">
        <v>225</v>
      </c>
      <c r="C212" s="7" t="s">
        <v>229</v>
      </c>
      <c r="D212" s="5">
        <v>4400</v>
      </c>
      <c r="E212" s="7" t="s">
        <v>414</v>
      </c>
    </row>
    <row r="213" spans="1:5">
      <c r="A213" s="33">
        <v>212</v>
      </c>
      <c r="B213" s="29" t="s">
        <v>230</v>
      </c>
      <c r="C213" s="7" t="s">
        <v>89</v>
      </c>
      <c r="D213" s="5">
        <v>2600</v>
      </c>
      <c r="E213" s="4" t="s">
        <v>55</v>
      </c>
    </row>
    <row r="214" spans="1:5">
      <c r="A214" s="33">
        <v>213</v>
      </c>
      <c r="B214" s="29" t="s">
        <v>230</v>
      </c>
      <c r="C214" s="4" t="s">
        <v>231</v>
      </c>
      <c r="D214" s="10">
        <v>550</v>
      </c>
      <c r="E214" s="4" t="s">
        <v>53</v>
      </c>
    </row>
    <row r="215" spans="1:5">
      <c r="A215" s="33">
        <v>214</v>
      </c>
      <c r="B215" s="29" t="s">
        <v>225</v>
      </c>
      <c r="C215" s="7" t="s">
        <v>232</v>
      </c>
      <c r="D215" s="5">
        <v>28000</v>
      </c>
      <c r="E215" s="4" t="s">
        <v>67</v>
      </c>
    </row>
    <row r="216" spans="1:5">
      <c r="A216" s="33">
        <v>215</v>
      </c>
      <c r="B216" s="29" t="s">
        <v>225</v>
      </c>
      <c r="C216" s="7" t="s">
        <v>233</v>
      </c>
      <c r="D216" s="5">
        <v>1900</v>
      </c>
      <c r="E216" s="4" t="s">
        <v>370</v>
      </c>
    </row>
    <row r="217" spans="1:5">
      <c r="A217" s="33">
        <v>216</v>
      </c>
      <c r="B217" s="29" t="s">
        <v>225</v>
      </c>
      <c r="C217" s="7" t="s">
        <v>868</v>
      </c>
      <c r="D217" s="5">
        <v>500</v>
      </c>
      <c r="E217" s="4" t="s">
        <v>53</v>
      </c>
    </row>
    <row r="218" spans="1:5">
      <c r="A218" s="33">
        <v>217</v>
      </c>
      <c r="B218" s="29" t="s">
        <v>234</v>
      </c>
      <c r="C218" s="7" t="s">
        <v>235</v>
      </c>
      <c r="D218" s="5">
        <v>90000</v>
      </c>
      <c r="E218" s="4" t="s">
        <v>45</v>
      </c>
    </row>
    <row r="219" spans="1:5">
      <c r="A219" s="33">
        <v>218</v>
      </c>
      <c r="B219" s="29">
        <v>41739</v>
      </c>
      <c r="C219" s="7" t="s">
        <v>236</v>
      </c>
      <c r="D219" s="5">
        <v>50000</v>
      </c>
      <c r="E219" s="4" t="s">
        <v>47</v>
      </c>
    </row>
    <row r="220" spans="1:5">
      <c r="A220" s="33">
        <v>219</v>
      </c>
      <c r="B220" s="29">
        <v>41739</v>
      </c>
      <c r="C220" s="7" t="s">
        <v>237</v>
      </c>
      <c r="D220" s="5">
        <v>20600</v>
      </c>
      <c r="E220" s="4" t="s">
        <v>413</v>
      </c>
    </row>
    <row r="221" spans="1:5">
      <c r="A221" s="33">
        <v>220</v>
      </c>
      <c r="B221" s="29">
        <v>41739</v>
      </c>
      <c r="C221" s="7" t="s">
        <v>238</v>
      </c>
      <c r="D221" s="5">
        <v>4000</v>
      </c>
      <c r="E221" s="7" t="s">
        <v>114</v>
      </c>
    </row>
    <row r="222" spans="1:5">
      <c r="A222" s="33">
        <v>221</v>
      </c>
      <c r="B222" s="29">
        <v>41739</v>
      </c>
      <c r="C222" s="7" t="s">
        <v>239</v>
      </c>
      <c r="D222" s="5">
        <v>7000</v>
      </c>
      <c r="E222" s="7" t="s">
        <v>240</v>
      </c>
    </row>
    <row r="223" spans="1:5">
      <c r="A223" s="33">
        <v>222</v>
      </c>
      <c r="B223" s="29">
        <v>41953</v>
      </c>
      <c r="C223" s="7" t="s">
        <v>241</v>
      </c>
      <c r="D223" s="5">
        <v>58600</v>
      </c>
      <c r="E223" s="4" t="s">
        <v>72</v>
      </c>
    </row>
    <row r="224" spans="1:5">
      <c r="A224" s="33">
        <v>223</v>
      </c>
      <c r="B224" s="29" t="s">
        <v>242</v>
      </c>
      <c r="C224" s="7" t="s">
        <v>243</v>
      </c>
      <c r="D224" s="5">
        <v>15000</v>
      </c>
      <c r="E224" s="7" t="s">
        <v>47</v>
      </c>
    </row>
    <row r="225" spans="1:5">
      <c r="A225" s="33">
        <v>224</v>
      </c>
      <c r="B225" s="29" t="s">
        <v>244</v>
      </c>
      <c r="C225" s="7" t="s">
        <v>245</v>
      </c>
      <c r="D225" s="5">
        <v>3500</v>
      </c>
      <c r="E225" s="7" t="s">
        <v>66</v>
      </c>
    </row>
    <row r="226" spans="1:5">
      <c r="A226" s="33">
        <v>225</v>
      </c>
      <c r="B226" s="29" t="s">
        <v>246</v>
      </c>
      <c r="C226" s="7" t="s">
        <v>247</v>
      </c>
      <c r="D226" s="5">
        <v>13600</v>
      </c>
      <c r="E226" s="4" t="s">
        <v>67</v>
      </c>
    </row>
    <row r="227" spans="1:5">
      <c r="A227" s="33">
        <v>226</v>
      </c>
      <c r="B227" s="29" t="s">
        <v>246</v>
      </c>
      <c r="C227" s="7" t="s">
        <v>248</v>
      </c>
      <c r="D227" s="5">
        <v>75600</v>
      </c>
      <c r="E227" s="4" t="s">
        <v>67</v>
      </c>
    </row>
    <row r="228" spans="1:5">
      <c r="A228" s="33">
        <v>227</v>
      </c>
      <c r="B228" s="29" t="s">
        <v>225</v>
      </c>
      <c r="C228" s="7" t="s">
        <v>93</v>
      </c>
      <c r="D228" s="5">
        <v>8000</v>
      </c>
      <c r="E228" s="7" t="s">
        <v>19</v>
      </c>
    </row>
    <row r="229" spans="1:5">
      <c r="A229" s="33">
        <v>228</v>
      </c>
      <c r="B229" s="29">
        <v>41861</v>
      </c>
      <c r="C229" s="7" t="s">
        <v>249</v>
      </c>
      <c r="D229" s="5">
        <v>25000</v>
      </c>
      <c r="E229" s="4" t="s">
        <v>415</v>
      </c>
    </row>
    <row r="230" spans="1:5">
      <c r="A230" s="33">
        <v>229</v>
      </c>
      <c r="B230" s="29">
        <v>41739</v>
      </c>
      <c r="C230" s="7" t="s">
        <v>219</v>
      </c>
      <c r="D230" s="5">
        <v>80000</v>
      </c>
      <c r="E230" s="7" t="s">
        <v>45</v>
      </c>
    </row>
    <row r="231" spans="1:5">
      <c r="A231" s="33">
        <v>230</v>
      </c>
      <c r="B231" s="29" t="s">
        <v>250</v>
      </c>
      <c r="C231" s="7" t="s">
        <v>251</v>
      </c>
      <c r="D231" s="5">
        <v>500</v>
      </c>
      <c r="E231" s="7" t="s">
        <v>53</v>
      </c>
    </row>
    <row r="232" spans="1:5">
      <c r="A232" s="33">
        <v>231</v>
      </c>
      <c r="B232" s="29" t="s">
        <v>230</v>
      </c>
      <c r="C232" s="7" t="s">
        <v>252</v>
      </c>
      <c r="D232" s="5">
        <v>1000</v>
      </c>
      <c r="E232" s="7" t="s">
        <v>53</v>
      </c>
    </row>
    <row r="233" spans="1:5">
      <c r="A233" s="33">
        <v>232</v>
      </c>
      <c r="B233" s="29" t="s">
        <v>246</v>
      </c>
      <c r="C233" s="7" t="s">
        <v>253</v>
      </c>
      <c r="D233" s="5">
        <v>31000</v>
      </c>
      <c r="E233" s="7" t="s">
        <v>66</v>
      </c>
    </row>
    <row r="234" spans="1:5">
      <c r="A234" s="33">
        <v>233</v>
      </c>
      <c r="B234" s="29">
        <v>41892</v>
      </c>
      <c r="C234" s="7" t="s">
        <v>254</v>
      </c>
      <c r="D234" s="5">
        <v>28000</v>
      </c>
      <c r="E234" s="7" t="s">
        <v>58</v>
      </c>
    </row>
    <row r="235" spans="1:5">
      <c r="A235" s="33">
        <v>234</v>
      </c>
      <c r="B235" s="29" t="s">
        <v>242</v>
      </c>
      <c r="C235" s="7" t="s">
        <v>255</v>
      </c>
      <c r="D235" s="5">
        <v>8000</v>
      </c>
      <c r="E235" s="7" t="s">
        <v>240</v>
      </c>
    </row>
    <row r="236" spans="1:5">
      <c r="A236" s="33">
        <v>235</v>
      </c>
      <c r="B236" s="29" t="s">
        <v>250</v>
      </c>
      <c r="C236" s="7" t="s">
        <v>256</v>
      </c>
      <c r="D236" s="5">
        <v>147305</v>
      </c>
      <c r="E236" s="7" t="s">
        <v>45</v>
      </c>
    </row>
    <row r="237" spans="1:5">
      <c r="A237" s="33">
        <v>236</v>
      </c>
      <c r="B237" s="29">
        <v>41680</v>
      </c>
      <c r="C237" s="7" t="s">
        <v>257</v>
      </c>
      <c r="D237" s="5">
        <v>4000</v>
      </c>
      <c r="E237" s="4" t="s">
        <v>413</v>
      </c>
    </row>
    <row r="238" spans="1:5">
      <c r="A238" s="33">
        <v>237</v>
      </c>
      <c r="B238" s="29">
        <v>41708</v>
      </c>
      <c r="C238" s="7" t="s">
        <v>258</v>
      </c>
      <c r="D238" s="5">
        <v>4000</v>
      </c>
      <c r="E238" s="7" t="s">
        <v>114</v>
      </c>
    </row>
    <row r="239" spans="1:5">
      <c r="A239" s="33">
        <v>238</v>
      </c>
      <c r="B239" s="29"/>
      <c r="C239" s="7" t="s">
        <v>236</v>
      </c>
      <c r="D239" s="5">
        <v>10000</v>
      </c>
      <c r="E239" s="7" t="s">
        <v>177</v>
      </c>
    </row>
    <row r="240" spans="1:5">
      <c r="A240" s="33">
        <v>239</v>
      </c>
      <c r="B240" s="29">
        <v>41861</v>
      </c>
      <c r="C240" s="7" t="s">
        <v>259</v>
      </c>
      <c r="D240" s="5">
        <v>29300</v>
      </c>
      <c r="E240" s="7" t="s">
        <v>260</v>
      </c>
    </row>
    <row r="241" spans="1:5">
      <c r="A241" s="33">
        <v>240</v>
      </c>
      <c r="B241" s="29">
        <v>41861</v>
      </c>
      <c r="C241" s="7" t="s">
        <v>261</v>
      </c>
      <c r="D241" s="5">
        <v>22640</v>
      </c>
      <c r="E241" s="7" t="s">
        <v>72</v>
      </c>
    </row>
    <row r="242" spans="1:5">
      <c r="A242" s="33">
        <v>241</v>
      </c>
      <c r="B242" s="29">
        <v>41650</v>
      </c>
      <c r="C242" s="7" t="s">
        <v>226</v>
      </c>
      <c r="D242" s="5">
        <v>12800</v>
      </c>
      <c r="E242" s="4" t="s">
        <v>413</v>
      </c>
    </row>
    <row r="243" spans="1:5">
      <c r="A243" s="33">
        <v>242</v>
      </c>
      <c r="B243" s="29">
        <v>41681</v>
      </c>
      <c r="C243" s="7" t="s">
        <v>262</v>
      </c>
      <c r="D243" s="5">
        <v>35000</v>
      </c>
      <c r="E243" s="7" t="s">
        <v>47</v>
      </c>
    </row>
    <row r="244" spans="1:5">
      <c r="A244" s="33">
        <v>243</v>
      </c>
      <c r="B244" s="29">
        <v>41681</v>
      </c>
      <c r="C244" s="7" t="s">
        <v>263</v>
      </c>
      <c r="D244" s="5">
        <v>7800</v>
      </c>
      <c r="E244" s="7" t="s">
        <v>380</v>
      </c>
    </row>
    <row r="245" spans="1:5">
      <c r="A245" s="33">
        <v>244</v>
      </c>
      <c r="B245" s="29">
        <v>41681</v>
      </c>
      <c r="C245" s="7" t="s">
        <v>264</v>
      </c>
      <c r="D245" s="5">
        <v>8500</v>
      </c>
      <c r="E245" s="7" t="s">
        <v>55</v>
      </c>
    </row>
    <row r="246" spans="1:5">
      <c r="A246" s="33">
        <v>245</v>
      </c>
      <c r="B246" s="29">
        <v>41681</v>
      </c>
      <c r="C246" s="7" t="s">
        <v>265</v>
      </c>
      <c r="D246" s="5">
        <v>5000</v>
      </c>
      <c r="E246" s="7" t="s">
        <v>240</v>
      </c>
    </row>
    <row r="247" spans="1:5">
      <c r="A247" s="33">
        <v>246</v>
      </c>
      <c r="B247" s="29">
        <v>41709</v>
      </c>
      <c r="C247" s="7" t="s">
        <v>266</v>
      </c>
      <c r="D247" s="5">
        <v>27300</v>
      </c>
      <c r="E247" s="7" t="s">
        <v>72</v>
      </c>
    </row>
    <row r="248" spans="1:5">
      <c r="A248" s="33">
        <v>247</v>
      </c>
      <c r="B248" s="29">
        <v>41709</v>
      </c>
      <c r="C248" s="7" t="s">
        <v>267</v>
      </c>
      <c r="D248" s="5">
        <v>13400</v>
      </c>
      <c r="E248" s="7" t="s">
        <v>72</v>
      </c>
    </row>
    <row r="249" spans="1:5">
      <c r="A249" s="33">
        <v>248</v>
      </c>
      <c r="B249" s="29">
        <v>41709</v>
      </c>
      <c r="C249" s="7" t="s">
        <v>268</v>
      </c>
      <c r="D249" s="5">
        <v>100000</v>
      </c>
      <c r="E249" s="7" t="s">
        <v>45</v>
      </c>
    </row>
    <row r="250" spans="1:5">
      <c r="A250" s="33">
        <v>249</v>
      </c>
      <c r="B250" s="29">
        <v>41709</v>
      </c>
      <c r="C250" s="7" t="s">
        <v>269</v>
      </c>
      <c r="D250" s="5">
        <v>2080</v>
      </c>
      <c r="E250" s="7" t="s">
        <v>53</v>
      </c>
    </row>
    <row r="251" spans="1:5">
      <c r="A251" s="33">
        <v>250</v>
      </c>
      <c r="B251" s="29">
        <v>41709</v>
      </c>
      <c r="C251" s="7" t="s">
        <v>270</v>
      </c>
      <c r="D251" s="5">
        <v>28700</v>
      </c>
      <c r="E251" s="7" t="s">
        <v>66</v>
      </c>
    </row>
    <row r="252" spans="1:5">
      <c r="A252" s="33">
        <v>251</v>
      </c>
      <c r="B252" s="29">
        <v>41740</v>
      </c>
      <c r="C252" s="7" t="s">
        <v>271</v>
      </c>
      <c r="D252" s="5">
        <v>17080</v>
      </c>
      <c r="E252" s="7" t="s">
        <v>66</v>
      </c>
    </row>
    <row r="253" spans="1:5">
      <c r="A253" s="33">
        <v>252</v>
      </c>
      <c r="B253" s="29">
        <v>41740</v>
      </c>
      <c r="C253" s="7" t="s">
        <v>272</v>
      </c>
      <c r="D253" s="5">
        <v>250</v>
      </c>
      <c r="E253" s="7" t="s">
        <v>53</v>
      </c>
    </row>
    <row r="254" spans="1:5">
      <c r="A254" s="33">
        <v>253</v>
      </c>
      <c r="B254" s="29">
        <v>41740</v>
      </c>
      <c r="C254" s="7" t="s">
        <v>273</v>
      </c>
      <c r="D254" s="5">
        <v>1500</v>
      </c>
      <c r="E254" s="7" t="s">
        <v>53</v>
      </c>
    </row>
    <row r="255" spans="1:5">
      <c r="A255" s="33">
        <v>254</v>
      </c>
      <c r="B255" s="29">
        <v>41740</v>
      </c>
      <c r="C255" s="7" t="s">
        <v>274</v>
      </c>
      <c r="D255" s="5">
        <v>4000</v>
      </c>
      <c r="E255" s="7" t="s">
        <v>114</v>
      </c>
    </row>
    <row r="256" spans="1:5">
      <c r="A256" s="33">
        <v>255</v>
      </c>
      <c r="B256" s="29">
        <v>41770</v>
      </c>
      <c r="C256" s="7" t="s">
        <v>275</v>
      </c>
      <c r="D256" s="5">
        <v>18000</v>
      </c>
      <c r="E256" s="4" t="s">
        <v>67</v>
      </c>
    </row>
    <row r="257" spans="1:5">
      <c r="A257" s="33">
        <v>256</v>
      </c>
      <c r="B257" s="29">
        <v>41770</v>
      </c>
      <c r="C257" s="7" t="s">
        <v>276</v>
      </c>
      <c r="D257" s="5">
        <v>28000</v>
      </c>
      <c r="E257" s="7" t="s">
        <v>58</v>
      </c>
    </row>
    <row r="258" spans="1:5">
      <c r="A258" s="33">
        <v>257</v>
      </c>
      <c r="B258" s="29">
        <v>41740</v>
      </c>
      <c r="C258" s="7" t="s">
        <v>277</v>
      </c>
      <c r="D258" s="5">
        <v>10000</v>
      </c>
      <c r="E258" s="4" t="s">
        <v>415</v>
      </c>
    </row>
    <row r="259" spans="1:5">
      <c r="A259" s="33">
        <v>258</v>
      </c>
      <c r="B259" s="29">
        <v>41770</v>
      </c>
      <c r="C259" s="7" t="s">
        <v>278</v>
      </c>
      <c r="D259" s="5">
        <v>1500</v>
      </c>
      <c r="E259" s="7" t="s">
        <v>240</v>
      </c>
    </row>
    <row r="260" spans="1:5">
      <c r="A260" s="33">
        <v>259</v>
      </c>
      <c r="B260" s="29">
        <v>41770</v>
      </c>
      <c r="C260" s="7" t="s">
        <v>279</v>
      </c>
      <c r="D260" s="5">
        <v>20000</v>
      </c>
      <c r="E260" s="7" t="s">
        <v>47</v>
      </c>
    </row>
    <row r="261" spans="1:5">
      <c r="A261" s="33">
        <v>260</v>
      </c>
      <c r="B261" s="29">
        <v>41831</v>
      </c>
      <c r="C261" s="7" t="s">
        <v>280</v>
      </c>
      <c r="D261" s="5">
        <v>20000</v>
      </c>
      <c r="E261" s="4" t="s">
        <v>355</v>
      </c>
    </row>
    <row r="262" spans="1:5">
      <c r="A262" s="33">
        <v>261</v>
      </c>
      <c r="B262" s="29">
        <v>41984</v>
      </c>
      <c r="C262" s="7" t="s">
        <v>869</v>
      </c>
      <c r="D262" s="5">
        <v>900</v>
      </c>
      <c r="E262" s="7" t="s">
        <v>53</v>
      </c>
    </row>
    <row r="263" spans="1:5">
      <c r="A263" s="33">
        <v>262</v>
      </c>
      <c r="B263" s="29">
        <v>41984</v>
      </c>
      <c r="C263" s="7" t="s">
        <v>281</v>
      </c>
      <c r="D263" s="5">
        <v>151200</v>
      </c>
      <c r="E263" s="4" t="s">
        <v>67</v>
      </c>
    </row>
    <row r="264" spans="1:5">
      <c r="A264" s="33">
        <v>263</v>
      </c>
      <c r="B264" s="29" t="s">
        <v>282</v>
      </c>
      <c r="C264" s="7" t="s">
        <v>283</v>
      </c>
      <c r="D264" s="5">
        <v>11000</v>
      </c>
      <c r="E264" s="7" t="s">
        <v>47</v>
      </c>
    </row>
    <row r="265" spans="1:5">
      <c r="A265" s="33">
        <v>264</v>
      </c>
      <c r="B265" s="29" t="s">
        <v>284</v>
      </c>
      <c r="C265" s="7" t="s">
        <v>285</v>
      </c>
      <c r="D265" s="5">
        <v>22700</v>
      </c>
      <c r="E265" s="7" t="s">
        <v>66</v>
      </c>
    </row>
    <row r="266" spans="1:5">
      <c r="A266" s="33">
        <v>265</v>
      </c>
      <c r="B266" s="29" t="s">
        <v>286</v>
      </c>
      <c r="C266" s="7" t="s">
        <v>287</v>
      </c>
      <c r="D266" s="5">
        <v>700</v>
      </c>
      <c r="E266" s="7" t="s">
        <v>25</v>
      </c>
    </row>
    <row r="267" spans="1:5">
      <c r="A267" s="33">
        <v>266</v>
      </c>
      <c r="B267" s="29" t="s">
        <v>288</v>
      </c>
      <c r="C267" s="7" t="s">
        <v>289</v>
      </c>
      <c r="D267" s="5">
        <v>20600</v>
      </c>
      <c r="E267" s="7" t="s">
        <v>66</v>
      </c>
    </row>
    <row r="268" spans="1:5">
      <c r="A268" s="33">
        <v>267</v>
      </c>
      <c r="B268" s="29" t="s">
        <v>290</v>
      </c>
      <c r="C268" s="7" t="s">
        <v>291</v>
      </c>
      <c r="D268" s="5">
        <v>5000</v>
      </c>
      <c r="E268" s="7" t="s">
        <v>47</v>
      </c>
    </row>
    <row r="269" spans="1:5">
      <c r="A269" s="33">
        <v>268</v>
      </c>
      <c r="B269" s="29" t="s">
        <v>292</v>
      </c>
      <c r="C269" s="7" t="s">
        <v>293</v>
      </c>
      <c r="D269" s="5">
        <v>10000</v>
      </c>
      <c r="E269" s="7" t="s">
        <v>47</v>
      </c>
    </row>
    <row r="270" spans="1:5">
      <c r="A270" s="33">
        <v>269</v>
      </c>
      <c r="B270" s="29" t="s">
        <v>292</v>
      </c>
      <c r="C270" s="7" t="s">
        <v>294</v>
      </c>
      <c r="D270" s="5">
        <v>200000</v>
      </c>
      <c r="E270" s="4" t="s">
        <v>413</v>
      </c>
    </row>
    <row r="271" spans="1:5">
      <c r="A271" s="33">
        <v>270</v>
      </c>
      <c r="B271" s="29" t="s">
        <v>295</v>
      </c>
      <c r="C271" s="7" t="s">
        <v>296</v>
      </c>
      <c r="D271" s="5">
        <v>1800</v>
      </c>
      <c r="E271" s="7" t="s">
        <v>370</v>
      </c>
    </row>
    <row r="272" spans="1:5">
      <c r="A272" s="33">
        <v>271</v>
      </c>
      <c r="B272" s="29" t="s">
        <v>295</v>
      </c>
      <c r="C272" s="7" t="s">
        <v>297</v>
      </c>
      <c r="D272" s="5">
        <v>350</v>
      </c>
      <c r="E272" s="7" t="s">
        <v>380</v>
      </c>
    </row>
    <row r="273" spans="1:5">
      <c r="A273" s="33">
        <v>272</v>
      </c>
      <c r="B273" s="29">
        <v>41682</v>
      </c>
      <c r="C273" s="7" t="s">
        <v>298</v>
      </c>
      <c r="D273" s="5">
        <v>20000</v>
      </c>
      <c r="E273" s="7" t="s">
        <v>47</v>
      </c>
    </row>
    <row r="274" spans="1:5">
      <c r="A274" s="33">
        <v>273</v>
      </c>
      <c r="B274" s="29">
        <v>41682</v>
      </c>
      <c r="C274" s="7" t="s">
        <v>299</v>
      </c>
      <c r="D274" s="5">
        <v>500</v>
      </c>
      <c r="E274" s="7" t="s">
        <v>53</v>
      </c>
    </row>
    <row r="275" spans="1:5">
      <c r="A275" s="33">
        <v>274</v>
      </c>
      <c r="B275" s="29">
        <v>41682</v>
      </c>
      <c r="C275" s="7" t="s">
        <v>300</v>
      </c>
      <c r="D275" s="5">
        <v>500</v>
      </c>
      <c r="E275" s="7" t="s">
        <v>53</v>
      </c>
    </row>
    <row r="276" spans="1:5">
      <c r="A276" s="33">
        <v>275</v>
      </c>
      <c r="B276" s="29">
        <v>41710</v>
      </c>
      <c r="C276" s="7" t="s">
        <v>301</v>
      </c>
      <c r="D276" s="5">
        <v>80700</v>
      </c>
      <c r="E276" s="7" t="s">
        <v>45</v>
      </c>
    </row>
    <row r="277" spans="1:5">
      <c r="A277" s="33">
        <v>276</v>
      </c>
      <c r="B277" s="29">
        <v>41710</v>
      </c>
      <c r="C277" s="7" t="s">
        <v>302</v>
      </c>
      <c r="D277" s="5">
        <v>27500</v>
      </c>
      <c r="E277" s="4" t="s">
        <v>67</v>
      </c>
    </row>
    <row r="278" spans="1:5">
      <c r="A278" s="33">
        <v>277</v>
      </c>
      <c r="B278" s="29">
        <v>41863</v>
      </c>
      <c r="C278" s="7" t="s">
        <v>303</v>
      </c>
      <c r="D278" s="5">
        <v>17400</v>
      </c>
      <c r="E278" s="7" t="s">
        <v>47</v>
      </c>
    </row>
    <row r="279" spans="1:5">
      <c r="A279" s="33">
        <v>278</v>
      </c>
      <c r="B279" s="29">
        <v>41802</v>
      </c>
      <c r="C279" s="7" t="s">
        <v>952</v>
      </c>
      <c r="D279" s="5">
        <v>5000</v>
      </c>
      <c r="E279" s="4" t="s">
        <v>355</v>
      </c>
    </row>
    <row r="280" spans="1:5">
      <c r="A280" s="33">
        <v>279</v>
      </c>
      <c r="B280" s="29">
        <v>41802</v>
      </c>
      <c r="C280" s="7" t="s">
        <v>305</v>
      </c>
      <c r="D280" s="5">
        <v>3700</v>
      </c>
      <c r="E280" s="7" t="s">
        <v>19</v>
      </c>
    </row>
    <row r="281" spans="1:5">
      <c r="A281" s="33">
        <v>280</v>
      </c>
      <c r="B281" s="29">
        <v>41894</v>
      </c>
      <c r="C281" s="7" t="s">
        <v>306</v>
      </c>
      <c r="D281" s="5">
        <v>88000</v>
      </c>
      <c r="E281" s="7" t="s">
        <v>72</v>
      </c>
    </row>
    <row r="282" spans="1:5">
      <c r="A282" s="33">
        <v>281</v>
      </c>
      <c r="B282" s="29">
        <v>41894</v>
      </c>
      <c r="C282" s="7" t="s">
        <v>307</v>
      </c>
      <c r="D282" s="5">
        <v>2000</v>
      </c>
      <c r="E282" s="7" t="s">
        <v>53</v>
      </c>
    </row>
    <row r="283" spans="1:5">
      <c r="A283" s="33">
        <v>282</v>
      </c>
      <c r="B283" s="29">
        <v>41894</v>
      </c>
      <c r="C283" s="7" t="s">
        <v>308</v>
      </c>
      <c r="D283" s="5">
        <v>700</v>
      </c>
      <c r="E283" s="7" t="s">
        <v>53</v>
      </c>
    </row>
    <row r="284" spans="1:5">
      <c r="A284" s="33">
        <v>283</v>
      </c>
      <c r="B284" s="29">
        <v>41985</v>
      </c>
      <c r="C284" s="7" t="s">
        <v>309</v>
      </c>
      <c r="D284" s="5">
        <v>10000</v>
      </c>
      <c r="E284" s="7" t="s">
        <v>764</v>
      </c>
    </row>
    <row r="285" spans="1:5">
      <c r="A285" s="33">
        <v>284</v>
      </c>
      <c r="B285" s="29" t="s">
        <v>311</v>
      </c>
      <c r="C285" s="7" t="s">
        <v>312</v>
      </c>
      <c r="D285" s="5">
        <v>15700</v>
      </c>
      <c r="E285" s="7" t="s">
        <v>764</v>
      </c>
    </row>
    <row r="286" spans="1:5">
      <c r="A286" s="33">
        <v>285</v>
      </c>
      <c r="B286" s="29" t="s">
        <v>311</v>
      </c>
      <c r="C286" s="7" t="s">
        <v>313</v>
      </c>
      <c r="D286" s="5">
        <v>27900</v>
      </c>
      <c r="E286" s="7" t="s">
        <v>66</v>
      </c>
    </row>
    <row r="287" spans="1:5">
      <c r="A287" s="33">
        <v>286</v>
      </c>
      <c r="B287" s="29" t="s">
        <v>311</v>
      </c>
      <c r="C287" s="4" t="s">
        <v>314</v>
      </c>
      <c r="D287" s="33">
        <v>1400</v>
      </c>
      <c r="E287" s="4" t="s">
        <v>315</v>
      </c>
    </row>
    <row r="288" spans="1:5">
      <c r="A288" s="33">
        <v>287</v>
      </c>
      <c r="B288" s="29" t="s">
        <v>311</v>
      </c>
      <c r="C288" s="4" t="s">
        <v>316</v>
      </c>
      <c r="D288" s="10">
        <v>750</v>
      </c>
      <c r="E288" s="7" t="s">
        <v>53</v>
      </c>
    </row>
    <row r="289" spans="1:5">
      <c r="A289" s="33">
        <v>288</v>
      </c>
      <c r="B289" s="29" t="s">
        <v>311</v>
      </c>
      <c r="C289" s="7" t="s">
        <v>317</v>
      </c>
      <c r="D289" s="10">
        <v>18000</v>
      </c>
      <c r="E289" s="7" t="s">
        <v>764</v>
      </c>
    </row>
    <row r="290" spans="1:5">
      <c r="A290" s="33">
        <v>289</v>
      </c>
      <c r="B290" s="29" t="s">
        <v>311</v>
      </c>
      <c r="C290" s="7" t="s">
        <v>318</v>
      </c>
      <c r="D290" s="10">
        <v>4800</v>
      </c>
      <c r="E290" s="7" t="s">
        <v>764</v>
      </c>
    </row>
    <row r="291" spans="1:5">
      <c r="A291" s="33">
        <v>290</v>
      </c>
      <c r="B291" s="29" t="s">
        <v>311</v>
      </c>
      <c r="C291" s="7" t="s">
        <v>319</v>
      </c>
      <c r="D291" s="10">
        <v>1600</v>
      </c>
      <c r="E291" s="7" t="s">
        <v>764</v>
      </c>
    </row>
    <row r="292" spans="1:5">
      <c r="A292" s="33">
        <v>291</v>
      </c>
      <c r="B292" s="29" t="s">
        <v>311</v>
      </c>
      <c r="C292" s="7" t="s">
        <v>320</v>
      </c>
      <c r="D292" s="10">
        <v>500</v>
      </c>
      <c r="E292" s="7" t="s">
        <v>764</v>
      </c>
    </row>
    <row r="293" spans="1:5">
      <c r="A293" s="33">
        <v>292</v>
      </c>
      <c r="B293" s="29" t="s">
        <v>311</v>
      </c>
      <c r="C293" s="7" t="s">
        <v>321</v>
      </c>
      <c r="D293" s="10">
        <v>600</v>
      </c>
      <c r="E293" s="7" t="s">
        <v>53</v>
      </c>
    </row>
    <row r="294" spans="1:5">
      <c r="A294" s="33">
        <v>293</v>
      </c>
      <c r="B294" s="29" t="s">
        <v>311</v>
      </c>
      <c r="C294" s="7" t="s">
        <v>322</v>
      </c>
      <c r="D294" s="10">
        <v>1800</v>
      </c>
      <c r="E294" s="7" t="s">
        <v>764</v>
      </c>
    </row>
    <row r="295" spans="1:5">
      <c r="A295" s="33">
        <v>294</v>
      </c>
      <c r="B295" s="29" t="s">
        <v>311</v>
      </c>
      <c r="C295" s="7" t="s">
        <v>304</v>
      </c>
      <c r="D295" s="10">
        <v>6500</v>
      </c>
      <c r="E295" s="7" t="s">
        <v>550</v>
      </c>
    </row>
    <row r="296" spans="1:5">
      <c r="A296" s="33">
        <v>295</v>
      </c>
      <c r="B296" s="29" t="s">
        <v>323</v>
      </c>
      <c r="C296" s="7" t="s">
        <v>324</v>
      </c>
      <c r="D296" s="10">
        <v>12400</v>
      </c>
      <c r="E296" s="7" t="s">
        <v>764</v>
      </c>
    </row>
    <row r="297" spans="1:5">
      <c r="A297" s="33">
        <v>296</v>
      </c>
      <c r="B297" s="29" t="s">
        <v>323</v>
      </c>
      <c r="C297" s="7" t="s">
        <v>317</v>
      </c>
      <c r="D297" s="10">
        <v>1500</v>
      </c>
      <c r="E297" s="7" t="s">
        <v>764</v>
      </c>
    </row>
    <row r="298" spans="1:5">
      <c r="A298" s="33">
        <v>297</v>
      </c>
      <c r="B298" s="29" t="s">
        <v>325</v>
      </c>
      <c r="C298" s="7" t="s">
        <v>326</v>
      </c>
      <c r="D298" s="10">
        <v>33600</v>
      </c>
      <c r="E298" s="4" t="s">
        <v>67</v>
      </c>
    </row>
    <row r="299" spans="1:5">
      <c r="A299" s="33">
        <v>298</v>
      </c>
      <c r="B299" s="29" t="s">
        <v>327</v>
      </c>
      <c r="C299" s="7" t="s">
        <v>328</v>
      </c>
      <c r="D299" s="10">
        <v>36350</v>
      </c>
      <c r="E299" s="4" t="s">
        <v>380</v>
      </c>
    </row>
    <row r="300" spans="1:5">
      <c r="A300" s="33">
        <v>299</v>
      </c>
      <c r="B300" s="29" t="s">
        <v>329</v>
      </c>
      <c r="C300" s="4" t="s">
        <v>330</v>
      </c>
      <c r="D300" s="10">
        <v>4000</v>
      </c>
      <c r="E300" s="7" t="s">
        <v>764</v>
      </c>
    </row>
    <row r="301" spans="1:5">
      <c r="A301" s="33">
        <v>300</v>
      </c>
      <c r="B301" s="29" t="s">
        <v>329</v>
      </c>
      <c r="C301" s="4" t="s">
        <v>331</v>
      </c>
      <c r="D301" s="10">
        <v>12000</v>
      </c>
      <c r="E301" s="4" t="s">
        <v>47</v>
      </c>
    </row>
    <row r="302" spans="1:5">
      <c r="A302" s="33">
        <v>301</v>
      </c>
      <c r="B302" s="29" t="s">
        <v>329</v>
      </c>
      <c r="C302" s="4" t="s">
        <v>332</v>
      </c>
      <c r="D302" s="10">
        <v>20000</v>
      </c>
      <c r="E302" s="4" t="s">
        <v>413</v>
      </c>
    </row>
    <row r="303" spans="1:5">
      <c r="A303" s="33">
        <v>302</v>
      </c>
      <c r="B303" s="29" t="s">
        <v>359</v>
      </c>
      <c r="C303" s="4" t="s">
        <v>360</v>
      </c>
      <c r="D303" s="10">
        <v>4844</v>
      </c>
      <c r="E303" s="4" t="s">
        <v>55</v>
      </c>
    </row>
    <row r="304" spans="1:5">
      <c r="A304" s="33">
        <v>303</v>
      </c>
      <c r="B304" s="29" t="s">
        <v>361</v>
      </c>
      <c r="C304" s="4" t="s">
        <v>362</v>
      </c>
      <c r="D304" s="10">
        <v>1000</v>
      </c>
      <c r="E304" s="4" t="s">
        <v>67</v>
      </c>
    </row>
    <row r="305" spans="1:5">
      <c r="A305" s="33">
        <v>304</v>
      </c>
      <c r="B305" s="29" t="s">
        <v>361</v>
      </c>
      <c r="C305" s="4" t="s">
        <v>363</v>
      </c>
      <c r="D305" s="10">
        <v>26150</v>
      </c>
      <c r="E305" s="4" t="s">
        <v>67</v>
      </c>
    </row>
    <row r="306" spans="1:5">
      <c r="A306" s="33">
        <v>305</v>
      </c>
      <c r="B306" s="29" t="s">
        <v>361</v>
      </c>
      <c r="C306" s="4" t="s">
        <v>364</v>
      </c>
      <c r="D306" s="10">
        <v>61100</v>
      </c>
      <c r="E306" s="4" t="s">
        <v>66</v>
      </c>
    </row>
    <row r="307" spans="1:5">
      <c r="A307" s="33">
        <v>306</v>
      </c>
      <c r="B307" s="29" t="s">
        <v>366</v>
      </c>
      <c r="C307" s="4" t="s">
        <v>365</v>
      </c>
      <c r="D307" s="10">
        <v>25000</v>
      </c>
      <c r="E307" s="4" t="s">
        <v>763</v>
      </c>
    </row>
    <row r="308" spans="1:5">
      <c r="A308" s="33">
        <v>307</v>
      </c>
      <c r="B308" s="29" t="s">
        <v>366</v>
      </c>
      <c r="C308" s="4" t="s">
        <v>367</v>
      </c>
      <c r="D308" s="10">
        <v>15750</v>
      </c>
      <c r="E308" s="4" t="s">
        <v>550</v>
      </c>
    </row>
    <row r="309" spans="1:5">
      <c r="A309" s="33">
        <v>308</v>
      </c>
      <c r="B309" s="29" t="s">
        <v>368</v>
      </c>
      <c r="C309" s="4" t="s">
        <v>369</v>
      </c>
      <c r="D309" s="10">
        <v>5000</v>
      </c>
      <c r="E309" s="4" t="s">
        <v>370</v>
      </c>
    </row>
    <row r="310" spans="1:5">
      <c r="A310" s="33">
        <v>309</v>
      </c>
      <c r="B310" s="29" t="s">
        <v>371</v>
      </c>
      <c r="C310" s="4" t="s">
        <v>367</v>
      </c>
      <c r="D310" s="10">
        <v>19235</v>
      </c>
      <c r="E310" s="4" t="s">
        <v>550</v>
      </c>
    </row>
    <row r="311" spans="1:5">
      <c r="A311" s="33">
        <v>310</v>
      </c>
      <c r="B311" s="29" t="s">
        <v>372</v>
      </c>
      <c r="C311" s="4" t="s">
        <v>373</v>
      </c>
      <c r="D311" s="10">
        <v>5000</v>
      </c>
      <c r="E311" s="4" t="s">
        <v>58</v>
      </c>
    </row>
    <row r="312" spans="1:5">
      <c r="A312" s="33">
        <v>311</v>
      </c>
      <c r="B312" s="29" t="s">
        <v>372</v>
      </c>
      <c r="C312" s="4" t="s">
        <v>332</v>
      </c>
      <c r="D312" s="10">
        <v>10000</v>
      </c>
      <c r="E312" s="4" t="s">
        <v>413</v>
      </c>
    </row>
    <row r="313" spans="1:5">
      <c r="A313" s="33">
        <v>312</v>
      </c>
      <c r="B313" s="29" t="s">
        <v>374</v>
      </c>
      <c r="C313" s="4" t="s">
        <v>369</v>
      </c>
      <c r="D313" s="10">
        <v>8000</v>
      </c>
      <c r="E313" s="4" t="s">
        <v>370</v>
      </c>
    </row>
    <row r="314" spans="1:5">
      <c r="A314" s="33">
        <v>313</v>
      </c>
      <c r="B314" s="29" t="s">
        <v>375</v>
      </c>
      <c r="C314" s="4" t="s">
        <v>376</v>
      </c>
      <c r="D314" s="10">
        <v>20000</v>
      </c>
      <c r="E314" s="4" t="s">
        <v>355</v>
      </c>
    </row>
    <row r="315" spans="1:5">
      <c r="A315" s="33">
        <v>314</v>
      </c>
      <c r="B315" s="29" t="s">
        <v>374</v>
      </c>
      <c r="C315" s="4" t="s">
        <v>377</v>
      </c>
      <c r="D315" s="10">
        <v>37000</v>
      </c>
      <c r="E315" s="4" t="s">
        <v>550</v>
      </c>
    </row>
    <row r="316" spans="1:5">
      <c r="A316" s="33">
        <v>315</v>
      </c>
      <c r="B316" s="29">
        <v>42005</v>
      </c>
      <c r="C316" s="4" t="s">
        <v>378</v>
      </c>
      <c r="D316" s="10">
        <v>24600</v>
      </c>
      <c r="E316" s="4" t="s">
        <v>67</v>
      </c>
    </row>
    <row r="317" spans="1:5">
      <c r="A317" s="33">
        <v>316</v>
      </c>
      <c r="B317" s="29">
        <v>42005</v>
      </c>
      <c r="C317" s="4" t="s">
        <v>379</v>
      </c>
      <c r="D317" s="10">
        <v>6300</v>
      </c>
      <c r="E317" s="4" t="s">
        <v>380</v>
      </c>
    </row>
    <row r="318" spans="1:5">
      <c r="A318" s="33">
        <v>317</v>
      </c>
      <c r="B318" s="29">
        <v>42036</v>
      </c>
      <c r="C318" s="4" t="s">
        <v>380</v>
      </c>
      <c r="D318" s="10">
        <v>36500</v>
      </c>
      <c r="E318" s="4" t="s">
        <v>380</v>
      </c>
    </row>
    <row r="319" spans="1:5">
      <c r="A319" s="33">
        <v>318</v>
      </c>
      <c r="B319" s="29">
        <v>42064</v>
      </c>
      <c r="C319" s="4" t="s">
        <v>344</v>
      </c>
      <c r="D319" s="10">
        <v>20000</v>
      </c>
      <c r="E319" s="4" t="s">
        <v>114</v>
      </c>
    </row>
    <row r="320" spans="1:5">
      <c r="A320" s="33">
        <v>319</v>
      </c>
      <c r="B320" s="29">
        <v>42064</v>
      </c>
      <c r="C320" s="4" t="s">
        <v>257</v>
      </c>
      <c r="D320" s="10">
        <v>59000</v>
      </c>
      <c r="E320" s="4" t="s">
        <v>413</v>
      </c>
    </row>
    <row r="321" spans="1:5">
      <c r="A321" s="33">
        <v>320</v>
      </c>
      <c r="B321" s="29">
        <v>42064</v>
      </c>
      <c r="C321" s="4" t="s">
        <v>870</v>
      </c>
      <c r="D321" s="10">
        <v>560</v>
      </c>
      <c r="E321" s="4" t="s">
        <v>53</v>
      </c>
    </row>
    <row r="322" spans="1:5">
      <c r="A322" s="33">
        <v>321</v>
      </c>
      <c r="B322" s="29">
        <v>42156</v>
      </c>
      <c r="C322" s="4" t="s">
        <v>108</v>
      </c>
      <c r="D322" s="10">
        <v>5000</v>
      </c>
      <c r="E322" s="4" t="s">
        <v>55</v>
      </c>
    </row>
    <row r="323" spans="1:5">
      <c r="A323" s="33">
        <v>322</v>
      </c>
      <c r="B323" s="29">
        <v>42186</v>
      </c>
      <c r="C323" s="4" t="s">
        <v>871</v>
      </c>
      <c r="D323" s="10">
        <v>500</v>
      </c>
      <c r="E323" s="4" t="s">
        <v>53</v>
      </c>
    </row>
    <row r="324" spans="1:5">
      <c r="A324" s="33">
        <v>323</v>
      </c>
      <c r="B324" s="29">
        <v>42217</v>
      </c>
      <c r="C324" s="4" t="s">
        <v>381</v>
      </c>
      <c r="D324" s="10">
        <v>5300</v>
      </c>
      <c r="E324" s="4" t="s">
        <v>862</v>
      </c>
    </row>
    <row r="325" spans="1:5">
      <c r="A325" s="33">
        <v>324</v>
      </c>
      <c r="B325" s="29">
        <v>42217</v>
      </c>
      <c r="C325" s="4" t="s">
        <v>382</v>
      </c>
      <c r="D325" s="10">
        <v>11000</v>
      </c>
      <c r="E325" s="4" t="s">
        <v>240</v>
      </c>
    </row>
    <row r="326" spans="1:5">
      <c r="A326" s="33">
        <v>325</v>
      </c>
      <c r="B326" s="29">
        <v>42339</v>
      </c>
      <c r="C326" s="4" t="s">
        <v>383</v>
      </c>
      <c r="D326" s="10">
        <v>1180</v>
      </c>
      <c r="E326" s="4" t="s">
        <v>72</v>
      </c>
    </row>
    <row r="327" spans="1:5">
      <c r="A327" s="33">
        <v>326</v>
      </c>
      <c r="B327" s="29">
        <v>42339</v>
      </c>
      <c r="C327" s="4" t="s">
        <v>384</v>
      </c>
      <c r="D327" s="10">
        <v>16000</v>
      </c>
      <c r="E327" s="4" t="s">
        <v>47</v>
      </c>
    </row>
    <row r="328" spans="1:5">
      <c r="A328" s="33">
        <v>327</v>
      </c>
      <c r="B328" s="29">
        <v>42339</v>
      </c>
      <c r="C328" s="4" t="s">
        <v>385</v>
      </c>
      <c r="D328" s="10">
        <v>100000</v>
      </c>
      <c r="E328" s="4" t="s">
        <v>413</v>
      </c>
    </row>
    <row r="329" spans="1:5">
      <c r="A329" s="33">
        <v>328</v>
      </c>
      <c r="B329" s="29">
        <v>42339</v>
      </c>
      <c r="C329" s="4" t="s">
        <v>872</v>
      </c>
      <c r="D329" s="10">
        <v>3390</v>
      </c>
      <c r="E329" s="4" t="s">
        <v>550</v>
      </c>
    </row>
    <row r="330" spans="1:5">
      <c r="A330" s="33">
        <v>329</v>
      </c>
      <c r="B330" s="29" t="s">
        <v>386</v>
      </c>
      <c r="C330" s="4" t="s">
        <v>376</v>
      </c>
      <c r="D330" s="10">
        <v>10000</v>
      </c>
      <c r="E330" s="4" t="s">
        <v>355</v>
      </c>
    </row>
    <row r="331" spans="1:5">
      <c r="A331" s="33">
        <v>330</v>
      </c>
      <c r="B331" s="29" t="s">
        <v>387</v>
      </c>
      <c r="C331" s="4" t="s">
        <v>388</v>
      </c>
      <c r="D331" s="10">
        <v>31000</v>
      </c>
      <c r="E331" s="4" t="s">
        <v>389</v>
      </c>
    </row>
    <row r="332" spans="1:5">
      <c r="A332" s="33">
        <v>331</v>
      </c>
      <c r="B332" s="29" t="s">
        <v>386</v>
      </c>
      <c r="C332" s="4" t="s">
        <v>562</v>
      </c>
      <c r="D332" s="10">
        <v>19000</v>
      </c>
      <c r="E332" s="4" t="s">
        <v>67</v>
      </c>
    </row>
    <row r="333" spans="1:5">
      <c r="A333" s="33">
        <v>332</v>
      </c>
      <c r="B333" s="29" t="s">
        <v>390</v>
      </c>
      <c r="C333" s="4" t="s">
        <v>93</v>
      </c>
      <c r="D333" s="10">
        <v>12000</v>
      </c>
      <c r="E333" s="4" t="s">
        <v>19</v>
      </c>
    </row>
    <row r="334" spans="1:5">
      <c r="A334" s="33">
        <v>333</v>
      </c>
      <c r="B334" s="29" t="s">
        <v>391</v>
      </c>
      <c r="C334" s="4" t="s">
        <v>67</v>
      </c>
      <c r="D334" s="10">
        <v>6000</v>
      </c>
      <c r="E334" s="4" t="s">
        <v>67</v>
      </c>
    </row>
    <row r="335" spans="1:5">
      <c r="A335" s="33">
        <v>334</v>
      </c>
      <c r="B335" s="29" t="s">
        <v>392</v>
      </c>
      <c r="C335" s="4" t="s">
        <v>393</v>
      </c>
      <c r="D335" s="10">
        <v>1700</v>
      </c>
      <c r="E335" s="4" t="s">
        <v>862</v>
      </c>
    </row>
    <row r="336" spans="1:5">
      <c r="A336" s="33">
        <v>335</v>
      </c>
      <c r="B336" s="29" t="s">
        <v>392</v>
      </c>
      <c r="C336" s="4" t="s">
        <v>394</v>
      </c>
      <c r="D336" s="10">
        <v>2400</v>
      </c>
      <c r="E336" s="4" t="s">
        <v>19</v>
      </c>
    </row>
    <row r="337" spans="1:5">
      <c r="A337" s="33">
        <v>336</v>
      </c>
      <c r="B337" s="29" t="s">
        <v>392</v>
      </c>
      <c r="C337" s="4" t="s">
        <v>547</v>
      </c>
      <c r="D337" s="10">
        <v>41000</v>
      </c>
      <c r="E337" s="4" t="s">
        <v>413</v>
      </c>
    </row>
    <row r="338" spans="1:5">
      <c r="A338" s="33">
        <v>337</v>
      </c>
      <c r="B338" s="29" t="s">
        <v>395</v>
      </c>
      <c r="C338" s="4" t="s">
        <v>344</v>
      </c>
      <c r="D338" s="10">
        <v>10000</v>
      </c>
      <c r="E338" s="4" t="s">
        <v>114</v>
      </c>
    </row>
    <row r="339" spans="1:5">
      <c r="A339" s="33">
        <v>338</v>
      </c>
      <c r="B339" s="29" t="s">
        <v>396</v>
      </c>
      <c r="C339" s="4" t="s">
        <v>873</v>
      </c>
      <c r="D339" s="10">
        <v>500</v>
      </c>
      <c r="E339" s="4" t="s">
        <v>53</v>
      </c>
    </row>
    <row r="340" spans="1:5">
      <c r="A340" s="33">
        <v>339</v>
      </c>
      <c r="B340" s="29">
        <v>42037</v>
      </c>
      <c r="C340" s="4" t="s">
        <v>257</v>
      </c>
      <c r="D340" s="10">
        <v>12200</v>
      </c>
      <c r="E340" s="4" t="s">
        <v>413</v>
      </c>
    </row>
    <row r="341" spans="1:5">
      <c r="A341" s="33">
        <v>340</v>
      </c>
      <c r="B341" s="29">
        <v>42037</v>
      </c>
      <c r="C341" s="4" t="s">
        <v>108</v>
      </c>
      <c r="D341" s="10">
        <v>5000</v>
      </c>
      <c r="E341" s="4" t="s">
        <v>55</v>
      </c>
    </row>
    <row r="342" spans="1:5">
      <c r="A342" s="33">
        <v>341</v>
      </c>
      <c r="B342" s="29">
        <v>42037</v>
      </c>
      <c r="C342" s="4" t="s">
        <v>874</v>
      </c>
      <c r="D342" s="10">
        <v>10000</v>
      </c>
      <c r="E342" s="4" t="s">
        <v>53</v>
      </c>
    </row>
    <row r="343" spans="1:5">
      <c r="A343" s="33">
        <v>342</v>
      </c>
      <c r="B343" s="29">
        <v>42096</v>
      </c>
      <c r="C343" s="4" t="s">
        <v>397</v>
      </c>
      <c r="D343" s="10">
        <v>4000</v>
      </c>
      <c r="E343" s="4" t="s">
        <v>66</v>
      </c>
    </row>
    <row r="344" spans="1:5">
      <c r="A344" s="33">
        <v>343</v>
      </c>
      <c r="B344" s="29">
        <v>42096</v>
      </c>
      <c r="C344" s="4" t="s">
        <v>398</v>
      </c>
      <c r="D344" s="10">
        <v>5000</v>
      </c>
      <c r="E344" s="4" t="s">
        <v>355</v>
      </c>
    </row>
    <row r="345" spans="1:5">
      <c r="A345" s="33">
        <v>344</v>
      </c>
      <c r="B345" s="29">
        <v>42037</v>
      </c>
      <c r="C345" s="4" t="s">
        <v>399</v>
      </c>
      <c r="D345" s="10">
        <v>2500</v>
      </c>
      <c r="E345" s="4" t="s">
        <v>19</v>
      </c>
    </row>
    <row r="346" spans="1:5">
      <c r="A346" s="33">
        <v>345</v>
      </c>
      <c r="B346" s="29">
        <v>42249</v>
      </c>
      <c r="C346" s="4" t="s">
        <v>400</v>
      </c>
      <c r="D346" s="10">
        <v>5000</v>
      </c>
      <c r="E346" s="4" t="s">
        <v>315</v>
      </c>
    </row>
    <row r="347" spans="1:5">
      <c r="A347" s="33">
        <v>346</v>
      </c>
      <c r="B347" s="29">
        <v>42249</v>
      </c>
      <c r="C347" s="4" t="s">
        <v>401</v>
      </c>
      <c r="D347" s="10">
        <v>1500</v>
      </c>
      <c r="E347" s="4" t="s">
        <v>53</v>
      </c>
    </row>
    <row r="348" spans="1:5">
      <c r="A348" s="33">
        <v>347</v>
      </c>
      <c r="B348" s="29">
        <v>42310</v>
      </c>
      <c r="C348" s="4" t="s">
        <v>402</v>
      </c>
      <c r="D348" s="10">
        <v>15000</v>
      </c>
      <c r="E348" s="4" t="s">
        <v>413</v>
      </c>
    </row>
    <row r="349" spans="1:5">
      <c r="A349" s="33">
        <v>348</v>
      </c>
      <c r="B349" s="29" t="s">
        <v>403</v>
      </c>
      <c r="C349" s="4" t="s">
        <v>358</v>
      </c>
      <c r="D349" s="10">
        <v>61800</v>
      </c>
      <c r="E349" s="4" t="s">
        <v>72</v>
      </c>
    </row>
    <row r="350" spans="1:5">
      <c r="A350" s="33">
        <v>349</v>
      </c>
      <c r="B350" s="29" t="s">
        <v>404</v>
      </c>
      <c r="C350" s="4" t="s">
        <v>89</v>
      </c>
      <c r="D350" s="10">
        <v>5600</v>
      </c>
      <c r="E350" s="4" t="s">
        <v>55</v>
      </c>
    </row>
    <row r="351" spans="1:5">
      <c r="A351" s="33">
        <v>350</v>
      </c>
      <c r="B351" s="29" t="s">
        <v>405</v>
      </c>
      <c r="C351" s="4" t="s">
        <v>257</v>
      </c>
      <c r="D351" s="10">
        <v>15000</v>
      </c>
      <c r="E351" s="4" t="s">
        <v>413</v>
      </c>
    </row>
    <row r="352" spans="1:5">
      <c r="A352" s="33">
        <v>351</v>
      </c>
      <c r="B352" s="29" t="s">
        <v>406</v>
      </c>
      <c r="C352" s="4" t="s">
        <v>357</v>
      </c>
      <c r="D352" s="10">
        <v>21000</v>
      </c>
      <c r="E352" s="4" t="s">
        <v>19</v>
      </c>
    </row>
    <row r="353" spans="1:5">
      <c r="A353" s="33">
        <v>352</v>
      </c>
      <c r="B353" s="29" t="s">
        <v>407</v>
      </c>
      <c r="C353" s="4" t="s">
        <v>356</v>
      </c>
      <c r="D353" s="10">
        <v>2000</v>
      </c>
      <c r="E353" s="4" t="s">
        <v>355</v>
      </c>
    </row>
    <row r="354" spans="1:5">
      <c r="A354" s="33">
        <v>353</v>
      </c>
      <c r="B354" s="29" t="s">
        <v>408</v>
      </c>
      <c r="C354" s="4" t="s">
        <v>354</v>
      </c>
      <c r="D354" s="10">
        <v>10000</v>
      </c>
      <c r="E354" s="4" t="s">
        <v>355</v>
      </c>
    </row>
    <row r="355" spans="1:5">
      <c r="A355" s="33">
        <v>354</v>
      </c>
      <c r="B355" s="29" t="s">
        <v>409</v>
      </c>
      <c r="C355" s="4" t="s">
        <v>353</v>
      </c>
      <c r="D355" s="10">
        <v>5000</v>
      </c>
      <c r="E355" s="4" t="s">
        <v>315</v>
      </c>
    </row>
    <row r="356" spans="1:5">
      <c r="A356" s="33">
        <v>355</v>
      </c>
      <c r="B356" s="29" t="s">
        <v>410</v>
      </c>
      <c r="C356" s="4" t="s">
        <v>548</v>
      </c>
      <c r="D356" s="10">
        <v>25000</v>
      </c>
      <c r="E356" s="4" t="s">
        <v>413</v>
      </c>
    </row>
    <row r="357" spans="1:5">
      <c r="A357" s="33">
        <v>356</v>
      </c>
      <c r="B357" s="29">
        <v>42007</v>
      </c>
      <c r="C357" s="4" t="s">
        <v>352</v>
      </c>
      <c r="D357" s="10">
        <v>34500</v>
      </c>
      <c r="E357" s="4" t="s">
        <v>66</v>
      </c>
    </row>
    <row r="358" spans="1:5">
      <c r="A358" s="33">
        <v>357</v>
      </c>
      <c r="B358" s="29" t="s">
        <v>409</v>
      </c>
      <c r="C358" s="4" t="s">
        <v>875</v>
      </c>
      <c r="D358" s="10">
        <v>10000</v>
      </c>
      <c r="E358" s="4" t="s">
        <v>550</v>
      </c>
    </row>
    <row r="359" spans="1:5">
      <c r="A359" s="33">
        <v>358</v>
      </c>
      <c r="B359" s="29">
        <v>42007</v>
      </c>
      <c r="C359" s="4" t="s">
        <v>345</v>
      </c>
      <c r="D359" s="10">
        <v>40436</v>
      </c>
      <c r="E359" s="4" t="s">
        <v>550</v>
      </c>
    </row>
    <row r="360" spans="1:5">
      <c r="A360" s="33">
        <v>359</v>
      </c>
      <c r="B360" s="29" t="s">
        <v>411</v>
      </c>
      <c r="C360" s="4" t="s">
        <v>351</v>
      </c>
      <c r="D360" s="10">
        <v>225</v>
      </c>
      <c r="E360" s="4" t="s">
        <v>53</v>
      </c>
    </row>
    <row r="361" spans="1:5">
      <c r="A361" s="33">
        <v>360</v>
      </c>
      <c r="B361" s="29">
        <v>42097</v>
      </c>
      <c r="C361" s="4" t="s">
        <v>876</v>
      </c>
      <c r="D361" s="10">
        <v>970</v>
      </c>
      <c r="E361" s="4" t="s">
        <v>550</v>
      </c>
    </row>
    <row r="362" spans="1:5">
      <c r="A362" s="33">
        <v>361</v>
      </c>
      <c r="B362" s="29">
        <v>42278</v>
      </c>
      <c r="C362" s="4" t="s">
        <v>877</v>
      </c>
      <c r="D362" s="10">
        <v>610</v>
      </c>
      <c r="E362" s="4" t="s">
        <v>19</v>
      </c>
    </row>
    <row r="363" spans="1:5">
      <c r="A363" s="33">
        <v>362</v>
      </c>
      <c r="B363" s="29">
        <v>42066</v>
      </c>
      <c r="C363" s="4" t="s">
        <v>350</v>
      </c>
      <c r="D363" s="10">
        <v>5000</v>
      </c>
      <c r="E363" s="4" t="s">
        <v>413</v>
      </c>
    </row>
    <row r="364" spans="1:5">
      <c r="A364" s="33">
        <v>363</v>
      </c>
      <c r="B364" s="29">
        <v>42097</v>
      </c>
      <c r="C364" s="4" t="s">
        <v>346</v>
      </c>
      <c r="D364" s="10">
        <v>80000</v>
      </c>
      <c r="E364" s="4" t="s">
        <v>349</v>
      </c>
    </row>
    <row r="365" spans="1:5">
      <c r="A365" s="33">
        <v>364</v>
      </c>
      <c r="B365" s="29">
        <v>42188</v>
      </c>
      <c r="C365" s="4" t="s">
        <v>549</v>
      </c>
      <c r="D365" s="10">
        <v>25800</v>
      </c>
      <c r="E365" s="4" t="s">
        <v>413</v>
      </c>
    </row>
    <row r="366" spans="1:5">
      <c r="A366" s="33">
        <v>365</v>
      </c>
      <c r="B366" s="29">
        <v>42188</v>
      </c>
      <c r="C366" s="4" t="s">
        <v>412</v>
      </c>
      <c r="D366" s="10">
        <v>15000</v>
      </c>
      <c r="E366" s="4" t="s">
        <v>355</v>
      </c>
    </row>
    <row r="367" spans="1:5">
      <c r="A367" s="33">
        <v>366</v>
      </c>
      <c r="B367" s="29">
        <v>42188</v>
      </c>
      <c r="C367" s="4" t="s">
        <v>400</v>
      </c>
      <c r="D367" s="10">
        <v>15000</v>
      </c>
      <c r="E367" s="4" t="s">
        <v>315</v>
      </c>
    </row>
    <row r="368" spans="1:5">
      <c r="A368" s="33">
        <v>367</v>
      </c>
      <c r="B368" s="29">
        <v>42250</v>
      </c>
      <c r="C368" s="4" t="s">
        <v>108</v>
      </c>
      <c r="D368" s="10">
        <v>5500</v>
      </c>
      <c r="E368" s="4" t="s">
        <v>55</v>
      </c>
    </row>
    <row r="369" spans="1:5">
      <c r="A369" s="33">
        <v>368</v>
      </c>
      <c r="B369" s="29">
        <v>42280</v>
      </c>
      <c r="C369" s="4" t="s">
        <v>418</v>
      </c>
      <c r="D369" s="10">
        <v>500</v>
      </c>
      <c r="E369" s="4" t="s">
        <v>55</v>
      </c>
    </row>
    <row r="370" spans="1:5" ht="30">
      <c r="A370" s="33">
        <v>369</v>
      </c>
      <c r="B370" s="29">
        <v>42311</v>
      </c>
      <c r="C370" s="15" t="s">
        <v>419</v>
      </c>
      <c r="D370" s="10">
        <v>3000</v>
      </c>
      <c r="E370" s="4" t="s">
        <v>355</v>
      </c>
    </row>
    <row r="371" spans="1:5">
      <c r="A371" s="33"/>
      <c r="B371" s="29">
        <v>42074</v>
      </c>
      <c r="C371" s="15" t="s">
        <v>563</v>
      </c>
      <c r="D371" s="10">
        <v>1000</v>
      </c>
      <c r="E371" s="4" t="s">
        <v>53</v>
      </c>
    </row>
    <row r="372" spans="1:5">
      <c r="A372" s="33">
        <v>370</v>
      </c>
      <c r="B372" s="29">
        <v>42311</v>
      </c>
      <c r="C372" s="4" t="s">
        <v>417</v>
      </c>
      <c r="D372" s="10">
        <v>35100</v>
      </c>
      <c r="E372" s="4" t="s">
        <v>66</v>
      </c>
    </row>
    <row r="373" spans="1:5">
      <c r="A373" s="33">
        <v>371</v>
      </c>
      <c r="B373" s="29">
        <v>42311</v>
      </c>
      <c r="C373" s="4" t="s">
        <v>420</v>
      </c>
      <c r="D373" s="10">
        <v>3500</v>
      </c>
      <c r="E373" s="4" t="s">
        <v>413</v>
      </c>
    </row>
    <row r="374" spans="1:5">
      <c r="A374" s="33">
        <v>373</v>
      </c>
      <c r="B374" s="29" t="s">
        <v>421</v>
      </c>
      <c r="C374" s="4" t="s">
        <v>422</v>
      </c>
      <c r="D374" s="10">
        <v>62000</v>
      </c>
      <c r="E374" s="4" t="s">
        <v>260</v>
      </c>
    </row>
    <row r="375" spans="1:5">
      <c r="A375" s="33">
        <v>374</v>
      </c>
      <c r="B375" s="29" t="s">
        <v>423</v>
      </c>
      <c r="C375" s="4" t="s">
        <v>424</v>
      </c>
      <c r="D375" s="10">
        <v>3380</v>
      </c>
      <c r="E375" s="4" t="s">
        <v>72</v>
      </c>
    </row>
    <row r="376" spans="1:5">
      <c r="A376" s="33">
        <v>375</v>
      </c>
      <c r="B376" s="29" t="s">
        <v>425</v>
      </c>
      <c r="C376" s="4" t="s">
        <v>426</v>
      </c>
      <c r="D376" s="10">
        <v>1000</v>
      </c>
      <c r="E376" s="4" t="s">
        <v>25</v>
      </c>
    </row>
    <row r="377" spans="1:5">
      <c r="A377" s="33">
        <v>376</v>
      </c>
      <c r="B377" s="29" t="s">
        <v>425</v>
      </c>
      <c r="C377" s="4" t="s">
        <v>427</v>
      </c>
      <c r="D377" s="10">
        <v>1400</v>
      </c>
      <c r="E377" s="4" t="s">
        <v>53</v>
      </c>
    </row>
    <row r="378" spans="1:5">
      <c r="A378" s="33">
        <v>377</v>
      </c>
      <c r="B378" s="29" t="s">
        <v>428</v>
      </c>
      <c r="C378" s="4" t="s">
        <v>429</v>
      </c>
      <c r="D378" s="10">
        <v>1000</v>
      </c>
      <c r="E378" s="4" t="s">
        <v>55</v>
      </c>
    </row>
    <row r="379" spans="1:5">
      <c r="A379" s="33">
        <v>378</v>
      </c>
      <c r="B379" s="29" t="s">
        <v>425</v>
      </c>
      <c r="C379" s="4" t="s">
        <v>430</v>
      </c>
      <c r="D379" s="10">
        <v>40000</v>
      </c>
      <c r="E379" s="4" t="s">
        <v>413</v>
      </c>
    </row>
    <row r="380" spans="1:5">
      <c r="A380" s="33">
        <v>379</v>
      </c>
      <c r="B380" s="29" t="s">
        <v>431</v>
      </c>
      <c r="C380" s="4" t="s">
        <v>872</v>
      </c>
      <c r="D380" s="10">
        <v>2431</v>
      </c>
      <c r="E380" s="4" t="s">
        <v>550</v>
      </c>
    </row>
    <row r="381" spans="1:5">
      <c r="A381" s="33">
        <v>380</v>
      </c>
      <c r="B381" s="29" t="s">
        <v>432</v>
      </c>
      <c r="C381" s="4" t="s">
        <v>257</v>
      </c>
      <c r="D381" s="10">
        <v>16500</v>
      </c>
      <c r="E381" s="4" t="s">
        <v>413</v>
      </c>
    </row>
    <row r="382" spans="1:5">
      <c r="A382" s="33">
        <v>381</v>
      </c>
      <c r="B382" s="29" t="s">
        <v>432</v>
      </c>
      <c r="C382" s="4" t="s">
        <v>433</v>
      </c>
      <c r="D382" s="10">
        <v>73300</v>
      </c>
      <c r="E382" s="4" t="s">
        <v>66</v>
      </c>
    </row>
    <row r="383" spans="1:5">
      <c r="A383" s="33">
        <v>382</v>
      </c>
      <c r="B383" s="29">
        <v>42007</v>
      </c>
      <c r="C383" s="4" t="s">
        <v>434</v>
      </c>
      <c r="D383" s="10">
        <v>5000</v>
      </c>
      <c r="E383" s="4" t="s">
        <v>370</v>
      </c>
    </row>
    <row r="384" spans="1:5">
      <c r="A384" s="33">
        <v>383</v>
      </c>
      <c r="B384" s="29">
        <v>42038</v>
      </c>
      <c r="C384" s="4" t="s">
        <v>435</v>
      </c>
      <c r="D384" s="10">
        <v>10000</v>
      </c>
      <c r="E384" s="4" t="s">
        <v>763</v>
      </c>
    </row>
    <row r="385" spans="1:5">
      <c r="A385" s="33">
        <v>384</v>
      </c>
      <c r="B385" s="29">
        <v>42038</v>
      </c>
      <c r="C385" s="4" t="s">
        <v>436</v>
      </c>
      <c r="D385" s="10">
        <v>20000</v>
      </c>
      <c r="E385" s="4" t="s">
        <v>862</v>
      </c>
    </row>
    <row r="386" spans="1:5">
      <c r="A386" s="33">
        <v>385</v>
      </c>
      <c r="B386" s="29">
        <v>42098</v>
      </c>
      <c r="C386" s="4" t="s">
        <v>257</v>
      </c>
      <c r="D386" s="10">
        <v>23700</v>
      </c>
      <c r="E386" s="4" t="s">
        <v>413</v>
      </c>
    </row>
    <row r="387" spans="1:5">
      <c r="A387" s="33">
        <v>386</v>
      </c>
      <c r="B387" s="29">
        <v>42220</v>
      </c>
      <c r="C387" s="4" t="s">
        <v>441</v>
      </c>
      <c r="D387" s="10">
        <v>2000</v>
      </c>
      <c r="E387" s="4" t="s">
        <v>862</v>
      </c>
    </row>
    <row r="388" spans="1:5">
      <c r="A388" s="33">
        <v>387</v>
      </c>
      <c r="B388" s="29">
        <v>42312</v>
      </c>
      <c r="C388" s="4" t="s">
        <v>442</v>
      </c>
      <c r="D388" s="10">
        <v>18800</v>
      </c>
      <c r="E388" s="4" t="s">
        <v>763</v>
      </c>
    </row>
    <row r="389" spans="1:5">
      <c r="A389" s="33">
        <v>388</v>
      </c>
      <c r="B389" s="29">
        <v>42312</v>
      </c>
      <c r="C389" s="4" t="s">
        <v>443</v>
      </c>
      <c r="D389" s="10">
        <v>2300</v>
      </c>
      <c r="E389" s="4" t="s">
        <v>862</v>
      </c>
    </row>
    <row r="390" spans="1:5">
      <c r="A390" s="33">
        <v>389</v>
      </c>
      <c r="B390" s="29">
        <v>42312</v>
      </c>
      <c r="C390" s="4" t="s">
        <v>257</v>
      </c>
      <c r="D390" s="10">
        <v>30700</v>
      </c>
      <c r="E390" s="4" t="s">
        <v>413</v>
      </c>
    </row>
    <row r="391" spans="1:5">
      <c r="A391" s="33">
        <v>390</v>
      </c>
      <c r="B391" s="29">
        <v>42312</v>
      </c>
      <c r="C391" s="4" t="s">
        <v>444</v>
      </c>
      <c r="D391" s="10">
        <v>4500</v>
      </c>
      <c r="E391" s="4" t="s">
        <v>55</v>
      </c>
    </row>
    <row r="392" spans="1:5">
      <c r="A392" s="33">
        <v>391</v>
      </c>
      <c r="B392" s="29">
        <v>42128</v>
      </c>
      <c r="C392" s="4" t="s">
        <v>445</v>
      </c>
      <c r="D392" s="10">
        <v>20000</v>
      </c>
      <c r="E392" s="4" t="s">
        <v>862</v>
      </c>
    </row>
    <row r="393" spans="1:5">
      <c r="A393" s="33">
        <v>392</v>
      </c>
      <c r="B393" s="29">
        <v>42281</v>
      </c>
      <c r="C393" s="4" t="s">
        <v>446</v>
      </c>
      <c r="D393" s="10">
        <v>5000</v>
      </c>
      <c r="E393" s="4" t="s">
        <v>47</v>
      </c>
    </row>
    <row r="394" spans="1:5">
      <c r="A394" s="33">
        <v>393</v>
      </c>
      <c r="B394" s="29" t="s">
        <v>447</v>
      </c>
      <c r="C394" s="4" t="s">
        <v>878</v>
      </c>
      <c r="D394" s="10">
        <v>500</v>
      </c>
      <c r="E394" s="4" t="s">
        <v>53</v>
      </c>
    </row>
    <row r="395" spans="1:5">
      <c r="A395" s="33">
        <v>394</v>
      </c>
      <c r="B395" s="29" t="s">
        <v>448</v>
      </c>
      <c r="C395" s="4" t="s">
        <v>449</v>
      </c>
      <c r="D395" s="10">
        <v>14000</v>
      </c>
      <c r="E395" s="4" t="s">
        <v>862</v>
      </c>
    </row>
    <row r="396" spans="1:5">
      <c r="A396" s="33">
        <v>395</v>
      </c>
      <c r="B396" s="29" t="s">
        <v>450</v>
      </c>
      <c r="C396" s="4" t="s">
        <v>451</v>
      </c>
      <c r="D396" s="10">
        <v>5000</v>
      </c>
      <c r="E396" s="4" t="s">
        <v>439</v>
      </c>
    </row>
    <row r="397" spans="1:5">
      <c r="A397" s="33">
        <v>396</v>
      </c>
      <c r="B397" s="29" t="s">
        <v>450</v>
      </c>
      <c r="C397" s="4" t="s">
        <v>257</v>
      </c>
      <c r="D397" s="10">
        <v>23800</v>
      </c>
      <c r="E397" s="4" t="s">
        <v>413</v>
      </c>
    </row>
    <row r="398" spans="1:5">
      <c r="A398" s="33">
        <v>397</v>
      </c>
      <c r="B398" s="29" t="s">
        <v>452</v>
      </c>
      <c r="C398" s="7" t="s">
        <v>453</v>
      </c>
      <c r="D398" s="10">
        <v>5300</v>
      </c>
      <c r="E398" s="4" t="s">
        <v>67</v>
      </c>
    </row>
    <row r="399" spans="1:5">
      <c r="A399" s="33">
        <v>398</v>
      </c>
      <c r="B399" s="29" t="s">
        <v>454</v>
      </c>
      <c r="C399" s="7" t="s">
        <v>455</v>
      </c>
      <c r="D399" s="10">
        <v>5200</v>
      </c>
      <c r="E399" s="4" t="s">
        <v>862</v>
      </c>
    </row>
    <row r="400" spans="1:5">
      <c r="A400" s="33">
        <v>399</v>
      </c>
      <c r="B400" s="29" t="s">
        <v>456</v>
      </c>
      <c r="C400" s="7" t="s">
        <v>400</v>
      </c>
      <c r="D400" s="10">
        <v>1500</v>
      </c>
      <c r="E400" s="7" t="s">
        <v>315</v>
      </c>
    </row>
    <row r="401" spans="1:5">
      <c r="A401" s="33">
        <v>400</v>
      </c>
      <c r="B401" s="29" t="s">
        <v>457</v>
      </c>
      <c r="C401" s="7" t="s">
        <v>257</v>
      </c>
      <c r="D401" s="10">
        <v>16000</v>
      </c>
      <c r="E401" s="4" t="s">
        <v>413</v>
      </c>
    </row>
    <row r="402" spans="1:5">
      <c r="A402" s="33">
        <v>401</v>
      </c>
      <c r="B402" s="29" t="s">
        <v>457</v>
      </c>
      <c r="C402" s="7" t="s">
        <v>458</v>
      </c>
      <c r="D402" s="10">
        <v>20000</v>
      </c>
      <c r="E402" s="7" t="s">
        <v>439</v>
      </c>
    </row>
    <row r="403" spans="1:5">
      <c r="A403" s="33">
        <v>402</v>
      </c>
      <c r="B403" s="29" t="s">
        <v>460</v>
      </c>
      <c r="C403" s="7" t="s">
        <v>879</v>
      </c>
      <c r="D403" s="10">
        <v>1100</v>
      </c>
      <c r="E403" s="4" t="s">
        <v>530</v>
      </c>
    </row>
    <row r="404" spans="1:5">
      <c r="A404" s="33">
        <v>403</v>
      </c>
      <c r="B404" s="29" t="s">
        <v>460</v>
      </c>
      <c r="C404" s="7" t="s">
        <v>89</v>
      </c>
      <c r="D404" s="10">
        <v>6900</v>
      </c>
      <c r="E404" s="4" t="s">
        <v>55</v>
      </c>
    </row>
    <row r="405" spans="1:5">
      <c r="A405" s="33">
        <v>404</v>
      </c>
      <c r="B405" s="29" t="s">
        <v>459</v>
      </c>
      <c r="C405" s="7" t="s">
        <v>865</v>
      </c>
      <c r="D405" s="10">
        <v>170</v>
      </c>
      <c r="E405" s="4" t="s">
        <v>53</v>
      </c>
    </row>
    <row r="406" spans="1:5">
      <c r="A406" s="33">
        <v>405</v>
      </c>
      <c r="B406" s="29">
        <v>42040</v>
      </c>
      <c r="C406" s="7" t="s">
        <v>257</v>
      </c>
      <c r="D406" s="10">
        <v>19000</v>
      </c>
      <c r="E406" s="4" t="s">
        <v>413</v>
      </c>
    </row>
    <row r="407" spans="1:5">
      <c r="A407" s="33">
        <v>406</v>
      </c>
      <c r="B407" s="29">
        <v>42040</v>
      </c>
      <c r="C407" s="7" t="s">
        <v>458</v>
      </c>
      <c r="D407" s="10">
        <v>12000</v>
      </c>
      <c r="E407" s="4" t="s">
        <v>439</v>
      </c>
    </row>
    <row r="408" spans="1:5">
      <c r="A408" s="33">
        <v>407</v>
      </c>
      <c r="B408" s="29">
        <v>42040</v>
      </c>
      <c r="C408" s="7" t="s">
        <v>880</v>
      </c>
      <c r="D408" s="10">
        <v>1950</v>
      </c>
      <c r="E408" s="4" t="s">
        <v>380</v>
      </c>
    </row>
    <row r="409" spans="1:5">
      <c r="A409" s="33">
        <v>408</v>
      </c>
      <c r="B409" s="29">
        <v>42040</v>
      </c>
      <c r="C409" s="7" t="s">
        <v>461</v>
      </c>
      <c r="D409" s="10">
        <v>30000</v>
      </c>
      <c r="E409" s="4" t="s">
        <v>772</v>
      </c>
    </row>
    <row r="410" spans="1:5">
      <c r="A410" s="33">
        <v>409</v>
      </c>
      <c r="B410" s="29">
        <v>42129</v>
      </c>
      <c r="C410" s="7" t="s">
        <v>881</v>
      </c>
      <c r="D410" s="10">
        <v>520</v>
      </c>
      <c r="E410" s="4" t="s">
        <v>19</v>
      </c>
    </row>
    <row r="411" spans="1:5">
      <c r="A411" s="33">
        <v>410</v>
      </c>
      <c r="B411" s="29">
        <v>42129</v>
      </c>
      <c r="C411" s="7" t="s">
        <v>462</v>
      </c>
      <c r="D411" s="10">
        <v>9200</v>
      </c>
      <c r="E411" s="4" t="s">
        <v>67</v>
      </c>
    </row>
    <row r="412" spans="1:5">
      <c r="A412" s="33">
        <v>411</v>
      </c>
      <c r="B412" s="29">
        <v>42252</v>
      </c>
      <c r="C412" s="7" t="s">
        <v>257</v>
      </c>
      <c r="D412" s="10">
        <v>20000</v>
      </c>
      <c r="E412" s="4" t="s">
        <v>413</v>
      </c>
    </row>
    <row r="413" spans="1:5">
      <c r="A413" s="33">
        <v>412</v>
      </c>
      <c r="B413" s="29">
        <v>42252</v>
      </c>
      <c r="C413" s="7" t="s">
        <v>458</v>
      </c>
      <c r="D413" s="10">
        <v>10000</v>
      </c>
      <c r="E413" s="4" t="s">
        <v>439</v>
      </c>
    </row>
    <row r="414" spans="1:5">
      <c r="A414" s="33">
        <v>413</v>
      </c>
      <c r="B414" s="29">
        <v>42252</v>
      </c>
      <c r="C414" s="7" t="s">
        <v>108</v>
      </c>
      <c r="D414" s="10">
        <v>5500</v>
      </c>
      <c r="E414" s="4" t="s">
        <v>55</v>
      </c>
    </row>
    <row r="415" spans="1:5">
      <c r="A415" s="33">
        <v>414</v>
      </c>
      <c r="B415" s="29">
        <v>42313</v>
      </c>
      <c r="C415" s="7" t="s">
        <v>463</v>
      </c>
      <c r="D415" s="10">
        <v>11500</v>
      </c>
      <c r="E415" s="4" t="s">
        <v>772</v>
      </c>
    </row>
    <row r="416" spans="1:5">
      <c r="A416" s="33">
        <v>415</v>
      </c>
      <c r="B416" s="29">
        <v>42343</v>
      </c>
      <c r="C416" s="7" t="s">
        <v>464</v>
      </c>
      <c r="D416" s="10">
        <v>21560</v>
      </c>
      <c r="E416" s="4" t="s">
        <v>72</v>
      </c>
    </row>
    <row r="417" spans="1:12">
      <c r="A417" s="33">
        <v>416</v>
      </c>
      <c r="B417" s="29">
        <v>42343</v>
      </c>
      <c r="C417" s="7" t="s">
        <v>465</v>
      </c>
      <c r="D417" s="10">
        <v>5000</v>
      </c>
      <c r="E417" s="4" t="s">
        <v>45</v>
      </c>
    </row>
    <row r="418" spans="1:12">
      <c r="A418" s="33">
        <v>417</v>
      </c>
      <c r="B418" s="29">
        <v>42343</v>
      </c>
      <c r="C418" s="7" t="s">
        <v>882</v>
      </c>
      <c r="D418" s="10">
        <v>1400</v>
      </c>
      <c r="E418" s="4" t="s">
        <v>53</v>
      </c>
    </row>
    <row r="419" spans="1:12">
      <c r="A419" s="33">
        <v>418</v>
      </c>
      <c r="B419" s="29" t="s">
        <v>466</v>
      </c>
      <c r="C419" s="7" t="s">
        <v>467</v>
      </c>
      <c r="D419" s="10">
        <v>3400</v>
      </c>
      <c r="E419" s="4" t="s">
        <v>772</v>
      </c>
    </row>
    <row r="420" spans="1:12">
      <c r="A420" s="33">
        <v>419</v>
      </c>
      <c r="B420" s="29" t="s">
        <v>468</v>
      </c>
      <c r="C420" s="4" t="s">
        <v>257</v>
      </c>
      <c r="D420" s="10">
        <v>15000</v>
      </c>
      <c r="E420" s="4" t="s">
        <v>413</v>
      </c>
    </row>
    <row r="421" spans="1:12">
      <c r="A421" s="33">
        <v>420</v>
      </c>
      <c r="B421" s="29" t="s">
        <v>468</v>
      </c>
      <c r="C421" s="4" t="s">
        <v>440</v>
      </c>
      <c r="D421" s="10">
        <v>12000</v>
      </c>
      <c r="E421" s="4" t="s">
        <v>439</v>
      </c>
    </row>
    <row r="422" spans="1:12">
      <c r="A422" s="33">
        <v>421</v>
      </c>
      <c r="B422" s="29" t="s">
        <v>468</v>
      </c>
      <c r="C422" s="7" t="s">
        <v>469</v>
      </c>
      <c r="D422" s="10">
        <v>500</v>
      </c>
      <c r="E422" s="4" t="s">
        <v>53</v>
      </c>
    </row>
    <row r="423" spans="1:12">
      <c r="A423" s="33">
        <v>422</v>
      </c>
      <c r="B423" s="29" t="s">
        <v>470</v>
      </c>
      <c r="C423" s="7" t="s">
        <v>471</v>
      </c>
      <c r="D423" s="10">
        <v>3000</v>
      </c>
      <c r="E423" s="4" t="s">
        <v>764</v>
      </c>
    </row>
    <row r="424" spans="1:12">
      <c r="A424" s="33">
        <v>423</v>
      </c>
      <c r="B424" s="29" t="s">
        <v>479</v>
      </c>
      <c r="C424" s="7" t="s">
        <v>473</v>
      </c>
      <c r="D424" s="10">
        <v>7000</v>
      </c>
      <c r="E424" s="4" t="s">
        <v>772</v>
      </c>
    </row>
    <row r="425" spans="1:12">
      <c r="A425" s="33">
        <v>424</v>
      </c>
      <c r="B425" s="29" t="s">
        <v>479</v>
      </c>
      <c r="C425" s="7" t="s">
        <v>472</v>
      </c>
      <c r="D425" s="10">
        <v>40000</v>
      </c>
      <c r="E425" s="4" t="s">
        <v>772</v>
      </c>
    </row>
    <row r="426" spans="1:12">
      <c r="A426" s="33">
        <v>425</v>
      </c>
      <c r="B426" s="29">
        <v>42146</v>
      </c>
      <c r="C426" s="7" t="s">
        <v>555</v>
      </c>
      <c r="D426" s="10">
        <v>48000</v>
      </c>
      <c r="E426" s="4" t="s">
        <v>66</v>
      </c>
    </row>
    <row r="427" spans="1:12">
      <c r="A427" s="33">
        <v>425</v>
      </c>
      <c r="B427" s="29" t="s">
        <v>479</v>
      </c>
      <c r="C427" s="7" t="s">
        <v>478</v>
      </c>
      <c r="D427" s="10">
        <v>8500</v>
      </c>
      <c r="E427" s="4" t="s">
        <v>530</v>
      </c>
    </row>
    <row r="428" spans="1:12">
      <c r="A428" s="33">
        <v>426</v>
      </c>
      <c r="B428" s="29" t="s">
        <v>479</v>
      </c>
      <c r="C428" s="7" t="s">
        <v>474</v>
      </c>
      <c r="D428" s="10">
        <v>10000</v>
      </c>
      <c r="E428" s="4" t="s">
        <v>530</v>
      </c>
    </row>
    <row r="429" spans="1:12">
      <c r="A429" s="33">
        <v>427</v>
      </c>
      <c r="B429" s="29" t="s">
        <v>479</v>
      </c>
      <c r="C429" s="7" t="s">
        <v>475</v>
      </c>
      <c r="D429" s="10">
        <v>5560</v>
      </c>
      <c r="E429" s="4" t="s">
        <v>530</v>
      </c>
    </row>
    <row r="430" spans="1:12">
      <c r="A430" s="33">
        <v>428</v>
      </c>
      <c r="B430" s="29" t="s">
        <v>479</v>
      </c>
      <c r="C430" s="7" t="s">
        <v>474</v>
      </c>
      <c r="D430" s="10">
        <v>20400</v>
      </c>
      <c r="E430" s="4" t="s">
        <v>530</v>
      </c>
    </row>
    <row r="431" spans="1:12">
      <c r="A431" s="33">
        <v>429</v>
      </c>
      <c r="B431" s="29" t="s">
        <v>479</v>
      </c>
      <c r="C431" s="7" t="s">
        <v>883</v>
      </c>
      <c r="D431" s="10">
        <v>720</v>
      </c>
      <c r="E431" s="4" t="s">
        <v>530</v>
      </c>
    </row>
    <row r="432" spans="1:12" s="19" customFormat="1">
      <c r="A432" s="33">
        <v>430</v>
      </c>
      <c r="B432" s="38" t="s">
        <v>479</v>
      </c>
      <c r="C432" s="23" t="s">
        <v>257</v>
      </c>
      <c r="D432" s="24">
        <v>5000</v>
      </c>
      <c r="E432" s="39" t="s">
        <v>413</v>
      </c>
      <c r="L432" s="32"/>
    </row>
    <row r="433" spans="1:5">
      <c r="A433" s="33">
        <v>431</v>
      </c>
      <c r="B433" s="29" t="s">
        <v>476</v>
      </c>
      <c r="C433" s="7" t="s">
        <v>473</v>
      </c>
      <c r="D433" s="10">
        <v>8000</v>
      </c>
      <c r="E433" s="4" t="s">
        <v>772</v>
      </c>
    </row>
    <row r="434" spans="1:5">
      <c r="A434" s="33">
        <v>432</v>
      </c>
      <c r="B434" s="29" t="s">
        <v>476</v>
      </c>
      <c r="C434" s="7" t="s">
        <v>344</v>
      </c>
      <c r="D434" s="10">
        <v>7000</v>
      </c>
      <c r="E434" s="4" t="s">
        <v>114</v>
      </c>
    </row>
    <row r="435" spans="1:5">
      <c r="A435" s="33">
        <v>433</v>
      </c>
      <c r="B435" s="29" t="s">
        <v>476</v>
      </c>
      <c r="C435" s="7" t="s">
        <v>477</v>
      </c>
      <c r="D435" s="10">
        <v>2200</v>
      </c>
      <c r="E435" s="4" t="s">
        <v>370</v>
      </c>
    </row>
    <row r="436" spans="1:5">
      <c r="A436" s="33">
        <v>434</v>
      </c>
      <c r="B436" s="29">
        <v>42154</v>
      </c>
      <c r="C436" s="7" t="s">
        <v>257</v>
      </c>
      <c r="D436" s="10">
        <v>45000</v>
      </c>
      <c r="E436" s="4" t="s">
        <v>413</v>
      </c>
    </row>
    <row r="437" spans="1:5">
      <c r="A437" s="33">
        <v>435</v>
      </c>
      <c r="B437" s="29">
        <v>42127</v>
      </c>
      <c r="C437" s="7" t="s">
        <v>480</v>
      </c>
      <c r="D437" s="10">
        <v>12330</v>
      </c>
      <c r="E437" s="4" t="s">
        <v>67</v>
      </c>
    </row>
    <row r="438" spans="1:5">
      <c r="A438" s="33">
        <v>436</v>
      </c>
      <c r="B438" s="29">
        <v>42154</v>
      </c>
      <c r="C438" s="7" t="s">
        <v>458</v>
      </c>
      <c r="D438" s="10">
        <v>15000</v>
      </c>
      <c r="E438" s="4" t="s">
        <v>439</v>
      </c>
    </row>
    <row r="439" spans="1:5">
      <c r="A439" s="33">
        <v>437</v>
      </c>
      <c r="B439" s="29">
        <v>42154</v>
      </c>
      <c r="C439" s="7" t="s">
        <v>960</v>
      </c>
      <c r="D439" s="10">
        <v>0</v>
      </c>
      <c r="E439" s="4" t="s">
        <v>481</v>
      </c>
    </row>
    <row r="440" spans="1:5">
      <c r="A440" s="33">
        <v>438</v>
      </c>
      <c r="B440" s="29">
        <v>42154</v>
      </c>
      <c r="C440" s="7" t="s">
        <v>482</v>
      </c>
      <c r="D440" s="10">
        <v>16175</v>
      </c>
      <c r="E440" s="4" t="s">
        <v>72</v>
      </c>
    </row>
    <row r="441" spans="1:5">
      <c r="A441" s="33">
        <v>439</v>
      </c>
      <c r="B441" s="29">
        <v>42157</v>
      </c>
      <c r="C441" s="7" t="s">
        <v>89</v>
      </c>
      <c r="D441" s="10">
        <v>3560</v>
      </c>
      <c r="E441" s="4" t="s">
        <v>55</v>
      </c>
    </row>
    <row r="442" spans="1:5">
      <c r="A442" s="33">
        <v>440</v>
      </c>
      <c r="B442" s="29">
        <v>42160</v>
      </c>
      <c r="C442" s="7" t="s">
        <v>483</v>
      </c>
      <c r="D442" s="10">
        <v>1900</v>
      </c>
      <c r="E442" s="4" t="s">
        <v>53</v>
      </c>
    </row>
    <row r="443" spans="1:5">
      <c r="A443" s="33">
        <v>441</v>
      </c>
      <c r="B443" s="29">
        <v>42160</v>
      </c>
      <c r="C443" s="7" t="s">
        <v>370</v>
      </c>
      <c r="D443" s="10">
        <v>2700</v>
      </c>
      <c r="E443" s="4" t="s">
        <v>370</v>
      </c>
    </row>
    <row r="444" spans="1:5">
      <c r="A444" s="33">
        <v>443</v>
      </c>
      <c r="B444" s="29">
        <v>42161</v>
      </c>
      <c r="C444" s="7" t="s">
        <v>484</v>
      </c>
      <c r="D444" s="10">
        <v>15000</v>
      </c>
      <c r="E444" s="4" t="s">
        <v>772</v>
      </c>
    </row>
    <row r="445" spans="1:5">
      <c r="A445" s="33">
        <v>444</v>
      </c>
      <c r="B445" s="29">
        <v>42166</v>
      </c>
      <c r="C445" s="7" t="s">
        <v>485</v>
      </c>
      <c r="D445" s="10">
        <v>1200</v>
      </c>
      <c r="E445" s="4" t="s">
        <v>53</v>
      </c>
    </row>
    <row r="446" spans="1:5">
      <c r="A446" s="33">
        <v>445</v>
      </c>
      <c r="B446" s="29">
        <v>42166</v>
      </c>
      <c r="C446" s="7" t="s">
        <v>108</v>
      </c>
      <c r="D446" s="10">
        <v>6500</v>
      </c>
      <c r="E446" s="4" t="s">
        <v>55</v>
      </c>
    </row>
    <row r="447" spans="1:5">
      <c r="A447" s="33">
        <v>446</v>
      </c>
      <c r="B447" s="29">
        <v>42165</v>
      </c>
      <c r="C447" s="7" t="s">
        <v>486</v>
      </c>
      <c r="D447" s="10">
        <v>10000</v>
      </c>
      <c r="E447" s="4" t="s">
        <v>487</v>
      </c>
    </row>
    <row r="448" spans="1:5">
      <c r="A448" s="33"/>
      <c r="B448" s="29">
        <v>42163</v>
      </c>
      <c r="C448" s="7" t="s">
        <v>564</v>
      </c>
      <c r="D448" s="10">
        <v>2350</v>
      </c>
      <c r="E448" s="4" t="s">
        <v>380</v>
      </c>
    </row>
    <row r="449" spans="1:5">
      <c r="A449" s="33">
        <v>447</v>
      </c>
      <c r="B449" s="29">
        <v>42166</v>
      </c>
      <c r="C449" s="7" t="s">
        <v>488</v>
      </c>
      <c r="D449" s="10">
        <v>97000</v>
      </c>
      <c r="E449" s="4" t="s">
        <v>380</v>
      </c>
    </row>
    <row r="450" spans="1:5">
      <c r="A450" s="33">
        <v>448</v>
      </c>
      <c r="B450" s="29">
        <v>42167</v>
      </c>
      <c r="C450" s="7" t="s">
        <v>489</v>
      </c>
      <c r="D450" s="10">
        <v>40000</v>
      </c>
      <c r="E450" s="4" t="s">
        <v>240</v>
      </c>
    </row>
    <row r="451" spans="1:5">
      <c r="A451" s="33">
        <v>449</v>
      </c>
      <c r="B451" s="29">
        <v>42167</v>
      </c>
      <c r="C451" s="7" t="s">
        <v>458</v>
      </c>
      <c r="D451" s="10">
        <v>15000</v>
      </c>
      <c r="E451" s="4" t="s">
        <v>439</v>
      </c>
    </row>
    <row r="452" spans="1:5">
      <c r="A452" s="33">
        <v>450</v>
      </c>
      <c r="B452" s="29">
        <v>42169</v>
      </c>
      <c r="C452" s="7" t="s">
        <v>257</v>
      </c>
      <c r="D452" s="10">
        <v>15000</v>
      </c>
      <c r="E452" s="4" t="s">
        <v>413</v>
      </c>
    </row>
    <row r="453" spans="1:5">
      <c r="A453" s="33">
        <v>451</v>
      </c>
      <c r="B453" s="29">
        <v>42173</v>
      </c>
      <c r="C453" s="7" t="s">
        <v>490</v>
      </c>
      <c r="D453" s="10">
        <v>10000</v>
      </c>
      <c r="E453" s="4" t="s">
        <v>862</v>
      </c>
    </row>
    <row r="454" spans="1:5">
      <c r="A454" s="33">
        <v>452</v>
      </c>
      <c r="B454" s="29">
        <v>42173</v>
      </c>
      <c r="C454" s="7" t="s">
        <v>884</v>
      </c>
      <c r="D454" s="10">
        <v>15000</v>
      </c>
      <c r="E454" s="4" t="s">
        <v>380</v>
      </c>
    </row>
    <row r="455" spans="1:5">
      <c r="A455" s="33">
        <v>453</v>
      </c>
      <c r="B455" s="29">
        <v>42173</v>
      </c>
      <c r="C455" s="7" t="s">
        <v>491</v>
      </c>
      <c r="D455" s="10">
        <v>80000</v>
      </c>
      <c r="E455" s="4" t="s">
        <v>492</v>
      </c>
    </row>
    <row r="456" spans="1:5">
      <c r="A456" s="33">
        <v>454</v>
      </c>
      <c r="B456" s="29">
        <v>42174</v>
      </c>
      <c r="C456" s="7" t="s">
        <v>493</v>
      </c>
      <c r="D456" s="10">
        <v>11820</v>
      </c>
      <c r="E456" s="4" t="s">
        <v>240</v>
      </c>
    </row>
    <row r="457" spans="1:5">
      <c r="A457" s="33">
        <v>455</v>
      </c>
      <c r="B457" s="29">
        <v>42175</v>
      </c>
      <c r="C457" s="7" t="s">
        <v>458</v>
      </c>
      <c r="D457" s="10">
        <v>18000</v>
      </c>
      <c r="E457" s="4" t="s">
        <v>439</v>
      </c>
    </row>
    <row r="458" spans="1:5">
      <c r="A458" s="33">
        <v>456</v>
      </c>
      <c r="B458" s="29">
        <v>42175</v>
      </c>
      <c r="C458" s="7" t="s">
        <v>494</v>
      </c>
      <c r="D458" s="10">
        <v>4000</v>
      </c>
      <c r="E458" s="4" t="s">
        <v>114</v>
      </c>
    </row>
    <row r="459" spans="1:5">
      <c r="A459" s="33">
        <v>457</v>
      </c>
      <c r="B459" s="29">
        <v>42175</v>
      </c>
      <c r="C459" s="7" t="s">
        <v>257</v>
      </c>
      <c r="D459" s="10">
        <v>10000</v>
      </c>
      <c r="E459" s="4" t="s">
        <v>413</v>
      </c>
    </row>
    <row r="460" spans="1:5">
      <c r="A460" s="33">
        <v>458</v>
      </c>
      <c r="B460" s="29">
        <v>42177</v>
      </c>
      <c r="C460" s="7" t="s">
        <v>495</v>
      </c>
      <c r="D460" s="10">
        <v>15380</v>
      </c>
      <c r="E460" s="7" t="s">
        <v>72</v>
      </c>
    </row>
    <row r="461" spans="1:5">
      <c r="A461" s="33">
        <v>459</v>
      </c>
      <c r="B461" s="29">
        <v>42175</v>
      </c>
      <c r="C461" s="7" t="s">
        <v>885</v>
      </c>
      <c r="D461" s="10">
        <v>400</v>
      </c>
      <c r="E461" s="7" t="s">
        <v>914</v>
      </c>
    </row>
    <row r="462" spans="1:5">
      <c r="A462" s="33">
        <v>460</v>
      </c>
      <c r="B462" s="29">
        <v>42176</v>
      </c>
      <c r="C462" s="7" t="s">
        <v>496</v>
      </c>
      <c r="D462" s="10">
        <v>1000</v>
      </c>
      <c r="E462" s="7" t="s">
        <v>240</v>
      </c>
    </row>
    <row r="463" spans="1:5">
      <c r="A463" s="33">
        <v>461</v>
      </c>
      <c r="B463" s="29">
        <v>42177</v>
      </c>
      <c r="C463" s="7" t="s">
        <v>886</v>
      </c>
      <c r="D463" s="10">
        <v>700</v>
      </c>
      <c r="E463" s="7" t="s">
        <v>914</v>
      </c>
    </row>
    <row r="464" spans="1:5">
      <c r="A464" s="33">
        <v>462</v>
      </c>
      <c r="B464" s="29">
        <v>42177</v>
      </c>
      <c r="C464" s="7" t="s">
        <v>497</v>
      </c>
      <c r="D464" s="10">
        <v>2000</v>
      </c>
      <c r="E464" s="7" t="s">
        <v>55</v>
      </c>
    </row>
    <row r="465" spans="1:5">
      <c r="A465" s="33">
        <v>463</v>
      </c>
      <c r="B465" s="29">
        <v>42179</v>
      </c>
      <c r="C465" s="7" t="s">
        <v>498</v>
      </c>
      <c r="D465" s="10">
        <v>10000</v>
      </c>
      <c r="E465" s="7" t="s">
        <v>487</v>
      </c>
    </row>
    <row r="466" spans="1:5">
      <c r="A466" s="33">
        <v>464</v>
      </c>
      <c r="B466" s="29">
        <v>42179</v>
      </c>
      <c r="C466" s="7" t="s">
        <v>553</v>
      </c>
      <c r="D466" s="10">
        <v>160000</v>
      </c>
      <c r="E466" s="7" t="s">
        <v>761</v>
      </c>
    </row>
    <row r="467" spans="1:5">
      <c r="A467" s="33">
        <v>465</v>
      </c>
      <c r="B467" s="29" t="s">
        <v>500</v>
      </c>
      <c r="C467" s="7" t="s">
        <v>499</v>
      </c>
      <c r="D467" s="10">
        <v>60000</v>
      </c>
      <c r="E467" s="7" t="s">
        <v>761</v>
      </c>
    </row>
    <row r="468" spans="1:5">
      <c r="A468" s="33">
        <v>466</v>
      </c>
      <c r="B468" s="29">
        <v>42179</v>
      </c>
      <c r="C468" s="7" t="s">
        <v>501</v>
      </c>
      <c r="D468" s="10">
        <v>4000</v>
      </c>
      <c r="E468" s="7" t="s">
        <v>502</v>
      </c>
    </row>
    <row r="469" spans="1:5">
      <c r="A469" s="33">
        <v>467</v>
      </c>
      <c r="B469" s="29">
        <v>42179</v>
      </c>
      <c r="C469" s="7" t="s">
        <v>503</v>
      </c>
      <c r="D469" s="10">
        <v>1250</v>
      </c>
      <c r="E469" s="7" t="s">
        <v>914</v>
      </c>
    </row>
    <row r="470" spans="1:5">
      <c r="A470" s="33">
        <v>468</v>
      </c>
      <c r="B470" s="29">
        <v>42182</v>
      </c>
      <c r="C470" s="7" t="s">
        <v>504</v>
      </c>
      <c r="D470" s="10">
        <v>5000</v>
      </c>
      <c r="E470" s="7" t="s">
        <v>114</v>
      </c>
    </row>
    <row r="471" spans="1:5">
      <c r="A471" s="33">
        <v>469</v>
      </c>
      <c r="B471" s="29">
        <v>42182</v>
      </c>
      <c r="C471" s="7" t="s">
        <v>257</v>
      </c>
      <c r="D471" s="10">
        <v>15000</v>
      </c>
      <c r="E471" s="4" t="s">
        <v>413</v>
      </c>
    </row>
    <row r="472" spans="1:5">
      <c r="A472" s="33">
        <v>470</v>
      </c>
      <c r="B472" s="29">
        <v>42182</v>
      </c>
      <c r="C472" s="7" t="s">
        <v>458</v>
      </c>
      <c r="D472" s="10">
        <v>14000</v>
      </c>
      <c r="E472" s="7" t="s">
        <v>439</v>
      </c>
    </row>
    <row r="473" spans="1:5">
      <c r="A473" s="33">
        <v>471</v>
      </c>
      <c r="B473" s="29">
        <v>42183</v>
      </c>
      <c r="C473" s="7" t="s">
        <v>505</v>
      </c>
      <c r="D473" s="10">
        <v>15000</v>
      </c>
      <c r="E473" s="7" t="s">
        <v>915</v>
      </c>
    </row>
    <row r="474" spans="1:5">
      <c r="A474" s="33">
        <v>472</v>
      </c>
      <c r="B474" s="29" t="s">
        <v>506</v>
      </c>
      <c r="C474" s="7" t="s">
        <v>507</v>
      </c>
      <c r="D474" s="10">
        <v>6000</v>
      </c>
      <c r="E474" s="7" t="s">
        <v>502</v>
      </c>
    </row>
    <row r="475" spans="1:5">
      <c r="A475" s="33">
        <v>473</v>
      </c>
      <c r="B475" s="29">
        <v>42187</v>
      </c>
      <c r="C475" s="7" t="s">
        <v>89</v>
      </c>
      <c r="D475" s="10">
        <v>4000</v>
      </c>
      <c r="E475" s="7" t="s">
        <v>55</v>
      </c>
    </row>
    <row r="476" spans="1:5">
      <c r="A476" s="33">
        <v>474</v>
      </c>
      <c r="B476" s="29">
        <v>42187</v>
      </c>
      <c r="C476" s="7" t="s">
        <v>508</v>
      </c>
      <c r="D476" s="10">
        <v>1500</v>
      </c>
      <c r="E476" s="7" t="s">
        <v>764</v>
      </c>
    </row>
    <row r="477" spans="1:5">
      <c r="A477" s="33">
        <v>475</v>
      </c>
      <c r="B477" s="29">
        <v>42187</v>
      </c>
      <c r="C477" s="7" t="s">
        <v>509</v>
      </c>
      <c r="D477" s="10">
        <v>5000</v>
      </c>
      <c r="E477" s="7" t="s">
        <v>315</v>
      </c>
    </row>
    <row r="478" spans="1:5">
      <c r="A478" s="33">
        <v>476</v>
      </c>
      <c r="B478" s="29">
        <v>42187</v>
      </c>
      <c r="C478" s="7" t="s">
        <v>458</v>
      </c>
      <c r="D478" s="10">
        <v>9000</v>
      </c>
      <c r="E478" s="7" t="s">
        <v>439</v>
      </c>
    </row>
    <row r="479" spans="1:5">
      <c r="A479" s="33">
        <v>477</v>
      </c>
      <c r="B479" s="29">
        <v>42190</v>
      </c>
      <c r="C479" s="7" t="s">
        <v>510</v>
      </c>
      <c r="D479" s="10">
        <v>26000</v>
      </c>
      <c r="E479" s="7" t="s">
        <v>66</v>
      </c>
    </row>
    <row r="480" spans="1:5">
      <c r="A480" s="33">
        <v>478</v>
      </c>
      <c r="B480" s="29">
        <v>42195</v>
      </c>
      <c r="C480" s="7" t="s">
        <v>505</v>
      </c>
      <c r="D480" s="10">
        <v>7500</v>
      </c>
      <c r="E480" s="7" t="s">
        <v>915</v>
      </c>
    </row>
    <row r="481" spans="1:5">
      <c r="A481" s="33">
        <v>479</v>
      </c>
      <c r="B481" s="29">
        <v>42196</v>
      </c>
      <c r="C481" s="7" t="s">
        <v>257</v>
      </c>
      <c r="D481" s="10">
        <v>15000</v>
      </c>
      <c r="E481" s="4" t="s">
        <v>413</v>
      </c>
    </row>
    <row r="482" spans="1:5">
      <c r="A482" s="33">
        <v>480</v>
      </c>
      <c r="B482" s="29">
        <v>42196</v>
      </c>
      <c r="C482" s="7" t="s">
        <v>511</v>
      </c>
      <c r="D482" s="10">
        <v>5000</v>
      </c>
      <c r="E482" s="7" t="s">
        <v>55</v>
      </c>
    </row>
    <row r="483" spans="1:5">
      <c r="A483" s="33">
        <v>481</v>
      </c>
      <c r="B483" s="29">
        <v>42196</v>
      </c>
      <c r="C483" s="7" t="s">
        <v>458</v>
      </c>
      <c r="D483" s="10">
        <v>5000</v>
      </c>
      <c r="E483" s="7" t="s">
        <v>439</v>
      </c>
    </row>
    <row r="484" spans="1:5">
      <c r="A484" s="33">
        <v>482</v>
      </c>
      <c r="B484" s="29">
        <v>42196</v>
      </c>
      <c r="C484" s="7" t="s">
        <v>551</v>
      </c>
      <c r="D484" s="10">
        <v>40000</v>
      </c>
      <c r="E484" s="7" t="s">
        <v>543</v>
      </c>
    </row>
    <row r="485" spans="1:5">
      <c r="A485" s="33">
        <v>483</v>
      </c>
      <c r="B485" s="29">
        <v>42196</v>
      </c>
      <c r="C485" s="7" t="s">
        <v>512</v>
      </c>
      <c r="D485" s="10">
        <v>20000</v>
      </c>
      <c r="E485" s="7" t="s">
        <v>915</v>
      </c>
    </row>
    <row r="486" spans="1:5">
      <c r="A486" s="33">
        <v>484</v>
      </c>
      <c r="B486" s="29">
        <v>42201</v>
      </c>
      <c r="C486" s="7" t="s">
        <v>513</v>
      </c>
      <c r="D486" s="10">
        <v>20000</v>
      </c>
      <c r="E486" s="7" t="s">
        <v>72</v>
      </c>
    </row>
    <row r="487" spans="1:5">
      <c r="A487" s="33">
        <v>485</v>
      </c>
      <c r="B487" s="29">
        <v>42201</v>
      </c>
      <c r="C487" s="7" t="s">
        <v>93</v>
      </c>
      <c r="D487" s="10">
        <v>11000</v>
      </c>
      <c r="E487" s="7" t="s">
        <v>19</v>
      </c>
    </row>
    <row r="488" spans="1:5">
      <c r="A488" s="33">
        <v>486</v>
      </c>
      <c r="B488" s="29">
        <v>42201</v>
      </c>
      <c r="C488" s="7" t="s">
        <v>514</v>
      </c>
      <c r="D488" s="10">
        <v>114500</v>
      </c>
      <c r="E488" s="7" t="s">
        <v>765</v>
      </c>
    </row>
    <row r="489" spans="1:5">
      <c r="A489" s="33">
        <v>487</v>
      </c>
      <c r="B489" s="29">
        <v>42201</v>
      </c>
      <c r="C489" s="7" t="s">
        <v>515</v>
      </c>
      <c r="D489" s="10">
        <v>50000</v>
      </c>
      <c r="E489" s="7" t="s">
        <v>380</v>
      </c>
    </row>
    <row r="490" spans="1:5">
      <c r="A490" s="33">
        <v>488</v>
      </c>
      <c r="B490" s="29">
        <v>42201</v>
      </c>
      <c r="C490" s="7" t="s">
        <v>67</v>
      </c>
      <c r="D490" s="10">
        <v>21000</v>
      </c>
      <c r="E490" s="7" t="s">
        <v>67</v>
      </c>
    </row>
    <row r="491" spans="1:5">
      <c r="A491" s="33">
        <v>489</v>
      </c>
      <c r="B491" s="29">
        <v>42201</v>
      </c>
      <c r="C491" s="7" t="s">
        <v>516</v>
      </c>
      <c r="D491" s="10">
        <v>5000</v>
      </c>
      <c r="E491" s="7" t="s">
        <v>315</v>
      </c>
    </row>
    <row r="492" spans="1:5">
      <c r="A492" s="33">
        <v>490</v>
      </c>
      <c r="B492" s="29">
        <v>42201</v>
      </c>
      <c r="C492" s="7" t="s">
        <v>494</v>
      </c>
      <c r="D492" s="10">
        <v>10000</v>
      </c>
      <c r="E492" s="7" t="s">
        <v>114</v>
      </c>
    </row>
    <row r="493" spans="1:5">
      <c r="A493" s="33">
        <v>491</v>
      </c>
      <c r="B493" s="29">
        <v>42206</v>
      </c>
      <c r="C493" s="7" t="s">
        <v>257</v>
      </c>
      <c r="D493" s="10">
        <v>15000</v>
      </c>
      <c r="E493" s="4" t="s">
        <v>413</v>
      </c>
    </row>
    <row r="494" spans="1:5">
      <c r="A494" s="33">
        <v>492</v>
      </c>
      <c r="B494" s="29">
        <v>42208</v>
      </c>
      <c r="C494" s="7" t="s">
        <v>517</v>
      </c>
      <c r="D494" s="10">
        <v>5000</v>
      </c>
      <c r="E494" s="7" t="s">
        <v>55</v>
      </c>
    </row>
    <row r="495" spans="1:5">
      <c r="A495" s="33">
        <v>493</v>
      </c>
      <c r="B495" s="29">
        <v>42208</v>
      </c>
      <c r="C495" s="7" t="s">
        <v>518</v>
      </c>
      <c r="D495" s="10">
        <v>15000</v>
      </c>
      <c r="E495" s="7" t="s">
        <v>66</v>
      </c>
    </row>
    <row r="496" spans="1:5">
      <c r="A496" s="33">
        <v>494</v>
      </c>
      <c r="B496" s="29">
        <v>42208</v>
      </c>
      <c r="C496" s="7" t="s">
        <v>519</v>
      </c>
      <c r="D496" s="10">
        <v>4000</v>
      </c>
      <c r="E496" s="7" t="s">
        <v>19</v>
      </c>
    </row>
    <row r="497" spans="1:5">
      <c r="A497" s="33">
        <v>495</v>
      </c>
      <c r="B497" s="29">
        <v>42209</v>
      </c>
      <c r="C497" s="7" t="s">
        <v>520</v>
      </c>
      <c r="D497" s="10">
        <v>13000</v>
      </c>
      <c r="E497" s="7" t="s">
        <v>914</v>
      </c>
    </row>
    <row r="498" spans="1:5">
      <c r="A498" s="33">
        <v>496</v>
      </c>
      <c r="B498" s="29">
        <v>42209</v>
      </c>
      <c r="C498" s="7" t="s">
        <v>521</v>
      </c>
      <c r="D498" s="10">
        <v>2500</v>
      </c>
      <c r="E498" s="7" t="s">
        <v>764</v>
      </c>
    </row>
    <row r="499" spans="1:5">
      <c r="A499" s="33">
        <v>497</v>
      </c>
      <c r="B499" s="29">
        <v>42209</v>
      </c>
      <c r="C499" s="7" t="s">
        <v>522</v>
      </c>
      <c r="D499" s="10">
        <v>20000</v>
      </c>
      <c r="E499" s="7" t="s">
        <v>439</v>
      </c>
    </row>
    <row r="500" spans="1:5">
      <c r="A500" s="33">
        <v>498</v>
      </c>
      <c r="B500" s="29">
        <v>42209</v>
      </c>
      <c r="C500" s="7" t="s">
        <v>257</v>
      </c>
      <c r="D500" s="10">
        <v>15000</v>
      </c>
      <c r="E500" s="4" t="s">
        <v>413</v>
      </c>
    </row>
    <row r="501" spans="1:5">
      <c r="A501" s="33">
        <v>499</v>
      </c>
      <c r="B501" s="29">
        <v>42210</v>
      </c>
      <c r="C501" s="7" t="s">
        <v>523</v>
      </c>
      <c r="D501" s="10">
        <v>70500</v>
      </c>
      <c r="E501" s="7" t="s">
        <v>524</v>
      </c>
    </row>
    <row r="502" spans="1:5">
      <c r="A502" s="33">
        <v>500</v>
      </c>
      <c r="B502" s="29">
        <v>42210</v>
      </c>
      <c r="C502" s="7" t="s">
        <v>525</v>
      </c>
      <c r="D502" s="10">
        <v>2800</v>
      </c>
      <c r="E502" s="7" t="s">
        <v>524</v>
      </c>
    </row>
    <row r="503" spans="1:5">
      <c r="A503" s="33">
        <v>501</v>
      </c>
      <c r="B503" s="29">
        <v>42210</v>
      </c>
      <c r="C503" s="7" t="s">
        <v>526</v>
      </c>
      <c r="D503" s="10">
        <v>2200</v>
      </c>
      <c r="E503" s="7" t="s">
        <v>370</v>
      </c>
    </row>
    <row r="504" spans="1:5">
      <c r="A504" s="33">
        <v>502</v>
      </c>
      <c r="B504" s="29">
        <v>42212</v>
      </c>
      <c r="C504" s="7" t="s">
        <v>458</v>
      </c>
      <c r="D504" s="10">
        <v>5000</v>
      </c>
      <c r="E504" s="7" t="s">
        <v>439</v>
      </c>
    </row>
    <row r="505" spans="1:5">
      <c r="A505" s="33">
        <v>503</v>
      </c>
      <c r="B505" s="29">
        <v>42212</v>
      </c>
      <c r="C505" s="7" t="s">
        <v>527</v>
      </c>
      <c r="D505" s="10">
        <v>2200</v>
      </c>
      <c r="E505" s="7" t="s">
        <v>914</v>
      </c>
    </row>
    <row r="506" spans="1:5">
      <c r="A506" s="33">
        <v>504</v>
      </c>
      <c r="B506" s="29">
        <v>42276</v>
      </c>
      <c r="C506" s="7" t="s">
        <v>528</v>
      </c>
      <c r="D506" s="10">
        <v>3000</v>
      </c>
      <c r="E506" s="7" t="s">
        <v>529</v>
      </c>
    </row>
    <row r="507" spans="1:5">
      <c r="A507" s="33">
        <v>505</v>
      </c>
      <c r="B507" s="29">
        <v>42215</v>
      </c>
      <c r="C507" s="7" t="s">
        <v>474</v>
      </c>
      <c r="D507" s="10">
        <v>10200</v>
      </c>
      <c r="E507" s="4" t="s">
        <v>530</v>
      </c>
    </row>
    <row r="508" spans="1:5">
      <c r="A508" s="33">
        <v>506</v>
      </c>
      <c r="B508" s="29">
        <v>42215</v>
      </c>
      <c r="C508" s="7" t="s">
        <v>531</v>
      </c>
      <c r="D508" s="10">
        <v>2500</v>
      </c>
      <c r="E508" s="7" t="s">
        <v>524</v>
      </c>
    </row>
    <row r="509" spans="1:5">
      <c r="A509" s="33">
        <v>507</v>
      </c>
      <c r="B509" s="29">
        <v>42218</v>
      </c>
      <c r="C509" s="7" t="s">
        <v>532</v>
      </c>
      <c r="D509" s="10">
        <v>25000</v>
      </c>
      <c r="E509" s="7" t="s">
        <v>915</v>
      </c>
    </row>
    <row r="510" spans="1:5">
      <c r="A510" s="33">
        <v>508</v>
      </c>
      <c r="B510" s="29">
        <v>42218</v>
      </c>
      <c r="C510" s="7" t="s">
        <v>533</v>
      </c>
      <c r="D510" s="10">
        <v>1000</v>
      </c>
      <c r="E510" s="7" t="s">
        <v>914</v>
      </c>
    </row>
    <row r="511" spans="1:5">
      <c r="A511" s="33">
        <v>509</v>
      </c>
      <c r="B511" s="29">
        <v>42218</v>
      </c>
      <c r="C511" s="7" t="s">
        <v>534</v>
      </c>
      <c r="D511" s="10">
        <v>22000</v>
      </c>
      <c r="E511" s="7" t="s">
        <v>66</v>
      </c>
    </row>
    <row r="512" spans="1:5">
      <c r="A512" s="33">
        <v>510</v>
      </c>
      <c r="B512" s="29">
        <v>42217</v>
      </c>
      <c r="C512" s="7" t="s">
        <v>535</v>
      </c>
      <c r="D512" s="10">
        <v>18000</v>
      </c>
      <c r="E512" s="7" t="s">
        <v>536</v>
      </c>
    </row>
    <row r="513" spans="1:5">
      <c r="A513" s="33">
        <v>511</v>
      </c>
      <c r="B513" s="29">
        <v>42217</v>
      </c>
      <c r="C513" s="7" t="s">
        <v>494</v>
      </c>
      <c r="D513" s="10">
        <v>10000</v>
      </c>
      <c r="E513" s="7" t="s">
        <v>114</v>
      </c>
    </row>
    <row r="514" spans="1:5">
      <c r="A514" s="33">
        <v>512</v>
      </c>
      <c r="B514" s="29">
        <v>42217</v>
      </c>
      <c r="C514" s="7" t="s">
        <v>458</v>
      </c>
      <c r="D514" s="10">
        <v>10000</v>
      </c>
      <c r="E514" s="4" t="s">
        <v>413</v>
      </c>
    </row>
    <row r="515" spans="1:5">
      <c r="A515" s="33">
        <v>513</v>
      </c>
      <c r="B515" s="29">
        <v>42217</v>
      </c>
      <c r="C515" s="7" t="s">
        <v>257</v>
      </c>
      <c r="D515" s="10">
        <v>10000</v>
      </c>
      <c r="E515" s="7" t="s">
        <v>439</v>
      </c>
    </row>
    <row r="516" spans="1:5">
      <c r="A516" s="33">
        <v>514</v>
      </c>
      <c r="B516" s="29">
        <v>42217</v>
      </c>
      <c r="C516" s="7" t="s">
        <v>887</v>
      </c>
      <c r="D516" s="10">
        <v>2000</v>
      </c>
      <c r="E516" s="7" t="s">
        <v>914</v>
      </c>
    </row>
    <row r="517" spans="1:5">
      <c r="A517" s="33">
        <v>515</v>
      </c>
      <c r="B517" s="29">
        <v>42217</v>
      </c>
      <c r="C517" s="7" t="s">
        <v>888</v>
      </c>
      <c r="D517" s="10">
        <v>800</v>
      </c>
      <c r="E517" s="7" t="s">
        <v>914</v>
      </c>
    </row>
    <row r="518" spans="1:5">
      <c r="A518" s="33">
        <v>516</v>
      </c>
      <c r="B518" s="29">
        <v>42219</v>
      </c>
      <c r="C518" s="7" t="s">
        <v>537</v>
      </c>
      <c r="D518" s="10">
        <v>40000</v>
      </c>
      <c r="E518" s="7" t="s">
        <v>72</v>
      </c>
    </row>
    <row r="519" spans="1:5">
      <c r="A519" s="33">
        <v>517</v>
      </c>
      <c r="B519" s="29">
        <v>42219</v>
      </c>
      <c r="C519" s="7" t="s">
        <v>556</v>
      </c>
      <c r="D519" s="10">
        <v>6000</v>
      </c>
      <c r="E519" s="7" t="s">
        <v>19</v>
      </c>
    </row>
    <row r="520" spans="1:5">
      <c r="A520" s="33">
        <v>518</v>
      </c>
      <c r="B520" s="29">
        <v>42219</v>
      </c>
      <c r="C520" s="7" t="s">
        <v>554</v>
      </c>
      <c r="D520" s="10">
        <v>60000</v>
      </c>
      <c r="E520" s="7" t="s">
        <v>761</v>
      </c>
    </row>
    <row r="521" spans="1:5">
      <c r="A521" s="33">
        <v>519</v>
      </c>
      <c r="B521" s="29">
        <v>42219</v>
      </c>
      <c r="C521" s="7" t="s">
        <v>538</v>
      </c>
      <c r="D521" s="10">
        <v>5500</v>
      </c>
      <c r="E521" s="7" t="s">
        <v>761</v>
      </c>
    </row>
    <row r="522" spans="1:5">
      <c r="A522" s="33">
        <v>520</v>
      </c>
      <c r="B522" s="29">
        <v>42219</v>
      </c>
      <c r="C522" s="7" t="s">
        <v>539</v>
      </c>
      <c r="D522" s="10">
        <v>6000</v>
      </c>
      <c r="E522" s="7" t="s">
        <v>47</v>
      </c>
    </row>
    <row r="523" spans="1:5">
      <c r="A523" s="33">
        <v>521</v>
      </c>
      <c r="B523" s="29">
        <v>42220</v>
      </c>
      <c r="C523" s="7" t="s">
        <v>540</v>
      </c>
      <c r="D523" s="10">
        <v>64500</v>
      </c>
      <c r="E523" s="7" t="s">
        <v>769</v>
      </c>
    </row>
    <row r="524" spans="1:5">
      <c r="A524" s="33">
        <v>522</v>
      </c>
      <c r="B524" s="29">
        <v>42222</v>
      </c>
      <c r="C524" s="7" t="s">
        <v>552</v>
      </c>
      <c r="D524" s="10">
        <v>6100</v>
      </c>
      <c r="E524" s="7" t="s">
        <v>543</v>
      </c>
    </row>
    <row r="525" spans="1:5">
      <c r="A525" s="33">
        <v>523</v>
      </c>
      <c r="B525" s="29">
        <v>42220</v>
      </c>
      <c r="C525" s="7" t="s">
        <v>542</v>
      </c>
      <c r="D525" s="10">
        <v>7000</v>
      </c>
      <c r="E525" s="7" t="s">
        <v>536</v>
      </c>
    </row>
    <row r="526" spans="1:5">
      <c r="A526" s="33">
        <v>524</v>
      </c>
      <c r="B526" s="29">
        <v>42222</v>
      </c>
      <c r="C526" s="7" t="s">
        <v>889</v>
      </c>
      <c r="D526" s="10">
        <v>400</v>
      </c>
      <c r="E526" s="7" t="s">
        <v>914</v>
      </c>
    </row>
    <row r="527" spans="1:5">
      <c r="A527" s="33">
        <v>525</v>
      </c>
      <c r="B527" s="29">
        <v>42223</v>
      </c>
      <c r="C527" s="7" t="s">
        <v>557</v>
      </c>
      <c r="D527" s="10">
        <v>47000</v>
      </c>
      <c r="E527" s="4" t="s">
        <v>530</v>
      </c>
    </row>
    <row r="528" spans="1:5">
      <c r="A528" s="33">
        <v>526</v>
      </c>
      <c r="B528" s="29">
        <v>42223</v>
      </c>
      <c r="C528" s="7" t="s">
        <v>559</v>
      </c>
      <c r="D528" s="10">
        <v>19800</v>
      </c>
      <c r="E528" s="7" t="s">
        <v>914</v>
      </c>
    </row>
    <row r="529" spans="1:5">
      <c r="A529" s="33">
        <v>527</v>
      </c>
      <c r="B529" s="29">
        <v>42224</v>
      </c>
      <c r="C529" s="7" t="s">
        <v>257</v>
      </c>
      <c r="D529" s="10">
        <v>10000</v>
      </c>
      <c r="E529" s="7" t="s">
        <v>413</v>
      </c>
    </row>
    <row r="530" spans="1:5">
      <c r="A530" s="33">
        <v>528</v>
      </c>
      <c r="B530" s="29">
        <v>42224</v>
      </c>
      <c r="C530" s="7" t="s">
        <v>458</v>
      </c>
      <c r="D530" s="10">
        <v>10000</v>
      </c>
      <c r="E530" s="7" t="s">
        <v>439</v>
      </c>
    </row>
    <row r="531" spans="1:5">
      <c r="A531" s="33">
        <v>529</v>
      </c>
      <c r="B531" s="29">
        <v>42223</v>
      </c>
      <c r="C531" s="7" t="s">
        <v>560</v>
      </c>
      <c r="D531" s="10">
        <v>20000</v>
      </c>
      <c r="E531" s="7" t="s">
        <v>380</v>
      </c>
    </row>
    <row r="532" spans="1:5">
      <c r="A532" s="33">
        <v>530</v>
      </c>
      <c r="B532" s="29">
        <v>42223</v>
      </c>
      <c r="C532" s="7" t="s">
        <v>494</v>
      </c>
      <c r="D532" s="10">
        <v>10000</v>
      </c>
      <c r="E532" s="7" t="s">
        <v>114</v>
      </c>
    </row>
    <row r="533" spans="1:5">
      <c r="A533" s="33">
        <v>531</v>
      </c>
      <c r="B533" s="29">
        <v>42222</v>
      </c>
      <c r="C533" s="7" t="s">
        <v>890</v>
      </c>
      <c r="D533" s="10">
        <v>1200</v>
      </c>
      <c r="E533" s="7" t="s">
        <v>19</v>
      </c>
    </row>
    <row r="534" spans="1:5">
      <c r="A534" s="33">
        <v>532</v>
      </c>
      <c r="B534" s="29">
        <v>42222</v>
      </c>
      <c r="C534" s="7" t="s">
        <v>544</v>
      </c>
      <c r="D534" s="10">
        <v>55000</v>
      </c>
      <c r="E534" s="7" t="s">
        <v>541</v>
      </c>
    </row>
    <row r="535" spans="1:5">
      <c r="A535" s="33">
        <v>533</v>
      </c>
      <c r="B535" s="29">
        <v>42222</v>
      </c>
      <c r="C535" s="7" t="s">
        <v>545</v>
      </c>
      <c r="D535" s="10">
        <v>20000</v>
      </c>
      <c r="E535" s="7" t="s">
        <v>240</v>
      </c>
    </row>
    <row r="536" spans="1:5">
      <c r="A536" s="33">
        <v>534</v>
      </c>
      <c r="B536" s="29">
        <v>42222</v>
      </c>
      <c r="C536" s="7" t="s">
        <v>546</v>
      </c>
      <c r="D536" s="10">
        <v>3000</v>
      </c>
      <c r="E536" s="7" t="s">
        <v>240</v>
      </c>
    </row>
    <row r="537" spans="1:5">
      <c r="A537" s="33">
        <v>535</v>
      </c>
      <c r="B537" s="29">
        <v>42224</v>
      </c>
      <c r="C537" s="7" t="s">
        <v>561</v>
      </c>
      <c r="D537" s="10">
        <v>5000</v>
      </c>
      <c r="E537" s="7" t="s">
        <v>529</v>
      </c>
    </row>
    <row r="538" spans="1:5">
      <c r="A538" s="33">
        <v>536</v>
      </c>
      <c r="B538" s="29">
        <v>42226</v>
      </c>
      <c r="C538" s="7" t="s">
        <v>108</v>
      </c>
      <c r="D538" s="10">
        <v>2000</v>
      </c>
      <c r="E538" s="7" t="s">
        <v>55</v>
      </c>
    </row>
    <row r="539" spans="1:5">
      <c r="A539" s="33">
        <v>537</v>
      </c>
      <c r="B539" s="29">
        <v>42226</v>
      </c>
      <c r="C539" s="7" t="s">
        <v>887</v>
      </c>
      <c r="D539" s="10">
        <v>2200</v>
      </c>
      <c r="E539" s="7" t="s">
        <v>914</v>
      </c>
    </row>
    <row r="540" spans="1:5">
      <c r="A540" s="33">
        <v>538</v>
      </c>
      <c r="B540" s="29">
        <v>42226</v>
      </c>
      <c r="C540" s="7" t="s">
        <v>565</v>
      </c>
      <c r="D540" s="10">
        <v>8000</v>
      </c>
      <c r="E540" s="7" t="s">
        <v>536</v>
      </c>
    </row>
    <row r="541" spans="1:5">
      <c r="A541" s="33">
        <v>539</v>
      </c>
      <c r="B541" s="29">
        <v>42227</v>
      </c>
      <c r="C541" s="7" t="s">
        <v>516</v>
      </c>
      <c r="D541" s="10">
        <v>3000</v>
      </c>
      <c r="E541" s="7" t="s">
        <v>315</v>
      </c>
    </row>
    <row r="542" spans="1:5">
      <c r="A542" s="33">
        <v>540</v>
      </c>
      <c r="B542" s="29">
        <v>42226</v>
      </c>
      <c r="C542" s="7" t="s">
        <v>561</v>
      </c>
      <c r="D542" s="10">
        <v>7000</v>
      </c>
      <c r="E542" s="7" t="s">
        <v>529</v>
      </c>
    </row>
    <row r="543" spans="1:5">
      <c r="A543" s="33">
        <v>541</v>
      </c>
      <c r="B543" s="29">
        <v>42224</v>
      </c>
      <c r="C543" s="7" t="s">
        <v>567</v>
      </c>
      <c r="D543" s="10">
        <v>23500</v>
      </c>
      <c r="E543" s="7" t="s">
        <v>487</v>
      </c>
    </row>
    <row r="544" spans="1:5">
      <c r="A544" s="33">
        <v>542</v>
      </c>
      <c r="B544" s="29">
        <v>42224</v>
      </c>
      <c r="C544" s="7" t="s">
        <v>569</v>
      </c>
      <c r="D544" s="10">
        <v>15000</v>
      </c>
      <c r="E544" s="7" t="s">
        <v>487</v>
      </c>
    </row>
    <row r="545" spans="1:5">
      <c r="A545" s="33">
        <v>543</v>
      </c>
      <c r="B545" s="29">
        <v>42231</v>
      </c>
      <c r="C545" s="7" t="s">
        <v>568</v>
      </c>
      <c r="D545" s="10">
        <v>500</v>
      </c>
      <c r="E545" s="7" t="s">
        <v>914</v>
      </c>
    </row>
    <row r="546" spans="1:5">
      <c r="A546" s="33">
        <v>544</v>
      </c>
      <c r="B546" s="29">
        <v>42224</v>
      </c>
      <c r="C546" s="7" t="s">
        <v>257</v>
      </c>
      <c r="D546" s="10">
        <v>10000</v>
      </c>
      <c r="E546" s="7" t="s">
        <v>413</v>
      </c>
    </row>
    <row r="547" spans="1:5">
      <c r="A547" s="33">
        <v>545</v>
      </c>
      <c r="B547" s="29">
        <v>42233</v>
      </c>
      <c r="C547" s="7" t="s">
        <v>570</v>
      </c>
      <c r="D547" s="10">
        <v>17000</v>
      </c>
      <c r="E547" s="7" t="s">
        <v>66</v>
      </c>
    </row>
    <row r="548" spans="1:5">
      <c r="A548" s="33">
        <v>546</v>
      </c>
      <c r="B548" s="29">
        <v>42233</v>
      </c>
      <c r="C548" s="7" t="s">
        <v>571</v>
      </c>
      <c r="D548" s="10">
        <v>10500</v>
      </c>
      <c r="E548" s="7" t="s">
        <v>67</v>
      </c>
    </row>
    <row r="549" spans="1:5">
      <c r="A549" s="33">
        <v>547</v>
      </c>
      <c r="B549" s="29">
        <v>42236</v>
      </c>
      <c r="C549" s="7" t="s">
        <v>561</v>
      </c>
      <c r="D549" s="10">
        <v>7000</v>
      </c>
      <c r="E549" s="7" t="s">
        <v>529</v>
      </c>
    </row>
    <row r="550" spans="1:5">
      <c r="A550" s="33">
        <v>548</v>
      </c>
      <c r="B550" s="29">
        <v>42238</v>
      </c>
      <c r="C550" s="7" t="s">
        <v>458</v>
      </c>
      <c r="D550" s="10">
        <v>2000</v>
      </c>
      <c r="E550" s="7" t="s">
        <v>439</v>
      </c>
    </row>
    <row r="551" spans="1:5">
      <c r="A551" s="33">
        <v>549</v>
      </c>
      <c r="B551" s="29">
        <v>42240</v>
      </c>
      <c r="C551" s="7" t="s">
        <v>561</v>
      </c>
      <c r="D551" s="10">
        <v>5000</v>
      </c>
      <c r="E551" s="7" t="s">
        <v>529</v>
      </c>
    </row>
    <row r="552" spans="1:5">
      <c r="A552" s="33">
        <v>550</v>
      </c>
      <c r="B552" s="29">
        <v>42240</v>
      </c>
      <c r="C552" s="7" t="s">
        <v>573</v>
      </c>
      <c r="D552" s="10">
        <v>10000</v>
      </c>
      <c r="E552" s="7" t="s">
        <v>58</v>
      </c>
    </row>
    <row r="553" spans="1:5">
      <c r="A553" s="33">
        <v>551</v>
      </c>
      <c r="B553" s="29">
        <v>42244</v>
      </c>
      <c r="C553" s="7" t="s">
        <v>574</v>
      </c>
      <c r="D553" s="10">
        <v>3500</v>
      </c>
      <c r="E553" s="7" t="s">
        <v>914</v>
      </c>
    </row>
    <row r="554" spans="1:5">
      <c r="A554" s="33">
        <v>552</v>
      </c>
      <c r="B554" s="29">
        <v>42248</v>
      </c>
      <c r="C554" s="7" t="s">
        <v>89</v>
      </c>
      <c r="D554" s="10">
        <v>4239</v>
      </c>
      <c r="E554" s="7" t="s">
        <v>55</v>
      </c>
    </row>
    <row r="555" spans="1:5">
      <c r="A555" s="33">
        <v>553</v>
      </c>
      <c r="B555" s="29">
        <v>42248</v>
      </c>
      <c r="C555" s="7" t="s">
        <v>608</v>
      </c>
      <c r="D555" s="10">
        <v>5000</v>
      </c>
      <c r="E555" s="7" t="s">
        <v>529</v>
      </c>
    </row>
    <row r="556" spans="1:5">
      <c r="A556" s="33"/>
      <c r="B556" s="29">
        <v>42248</v>
      </c>
      <c r="C556" s="7" t="s">
        <v>572</v>
      </c>
      <c r="D556" s="10">
        <v>5000</v>
      </c>
      <c r="E556" s="7" t="s">
        <v>766</v>
      </c>
    </row>
    <row r="557" spans="1:5">
      <c r="A557" s="33">
        <v>554</v>
      </c>
      <c r="B557" s="29">
        <v>42248</v>
      </c>
      <c r="C557" s="7" t="s">
        <v>257</v>
      </c>
      <c r="D557" s="10">
        <v>10000</v>
      </c>
      <c r="E557" s="7" t="s">
        <v>413</v>
      </c>
    </row>
    <row r="558" spans="1:5">
      <c r="A558" s="33">
        <v>555</v>
      </c>
      <c r="B558" s="29">
        <v>42248</v>
      </c>
      <c r="C558" s="7" t="s">
        <v>575</v>
      </c>
      <c r="D558" s="10">
        <v>9000</v>
      </c>
      <c r="E558" s="7" t="s">
        <v>45</v>
      </c>
    </row>
    <row r="559" spans="1:5">
      <c r="A559" s="33">
        <v>556</v>
      </c>
      <c r="B559" s="29">
        <v>42248</v>
      </c>
      <c r="C559" s="7" t="s">
        <v>576</v>
      </c>
      <c r="D559" s="10">
        <v>24000</v>
      </c>
      <c r="E559" s="7" t="s">
        <v>240</v>
      </c>
    </row>
    <row r="560" spans="1:5">
      <c r="A560" s="33">
        <v>557</v>
      </c>
      <c r="B560" s="29">
        <v>42250</v>
      </c>
      <c r="C560" s="7" t="s">
        <v>577</v>
      </c>
      <c r="D560" s="10">
        <v>5000</v>
      </c>
      <c r="E560" s="7" t="s">
        <v>66</v>
      </c>
    </row>
    <row r="561" spans="1:5">
      <c r="A561" s="33">
        <v>558</v>
      </c>
      <c r="B561" s="29">
        <v>42250</v>
      </c>
      <c r="C561" s="7" t="s">
        <v>578</v>
      </c>
      <c r="D561" s="10">
        <v>40500</v>
      </c>
      <c r="E561" s="7" t="s">
        <v>766</v>
      </c>
    </row>
    <row r="562" spans="1:5">
      <c r="A562" s="33">
        <v>559</v>
      </c>
      <c r="B562" s="29">
        <v>42250</v>
      </c>
      <c r="C562" s="7" t="s">
        <v>579</v>
      </c>
      <c r="D562" s="10">
        <v>15000</v>
      </c>
      <c r="E562" s="7" t="s">
        <v>72</v>
      </c>
    </row>
    <row r="563" spans="1:5">
      <c r="A563" s="33">
        <v>560</v>
      </c>
      <c r="B563" s="29">
        <v>42250</v>
      </c>
      <c r="C563" s="7" t="s">
        <v>580</v>
      </c>
      <c r="D563" s="10">
        <v>4500</v>
      </c>
      <c r="E563" s="7" t="s">
        <v>58</v>
      </c>
    </row>
    <row r="564" spans="1:5">
      <c r="A564" s="33">
        <v>561</v>
      </c>
      <c r="B564" s="29">
        <v>42250</v>
      </c>
      <c r="C564" s="7" t="s">
        <v>257</v>
      </c>
      <c r="D564" s="10">
        <v>15000</v>
      </c>
      <c r="E564" s="7" t="s">
        <v>413</v>
      </c>
    </row>
    <row r="565" spans="1:5">
      <c r="A565" s="33">
        <v>562</v>
      </c>
      <c r="B565" s="29">
        <v>42252</v>
      </c>
      <c r="C565" s="7" t="s">
        <v>494</v>
      </c>
      <c r="D565" s="10">
        <v>10000</v>
      </c>
      <c r="E565" s="7" t="s">
        <v>114</v>
      </c>
    </row>
    <row r="566" spans="1:5">
      <c r="A566" s="33">
        <v>563</v>
      </c>
      <c r="B566" s="29">
        <v>42252</v>
      </c>
      <c r="C566" s="7" t="s">
        <v>93</v>
      </c>
      <c r="D566" s="10">
        <v>10000</v>
      </c>
      <c r="E566" s="7" t="s">
        <v>19</v>
      </c>
    </row>
    <row r="567" spans="1:5">
      <c r="A567" s="33">
        <v>564</v>
      </c>
      <c r="B567" s="29">
        <v>42252</v>
      </c>
      <c r="C567" s="7" t="s">
        <v>108</v>
      </c>
      <c r="D567" s="10">
        <v>5000</v>
      </c>
      <c r="E567" s="7" t="s">
        <v>55</v>
      </c>
    </row>
    <row r="568" spans="1:5">
      <c r="A568" s="33">
        <v>565</v>
      </c>
      <c r="B568" s="29">
        <v>42252</v>
      </c>
      <c r="C568" s="7" t="s">
        <v>581</v>
      </c>
      <c r="D568" s="10">
        <v>20000</v>
      </c>
      <c r="E568" s="7" t="s">
        <v>524</v>
      </c>
    </row>
    <row r="569" spans="1:5">
      <c r="A569" s="33">
        <v>566</v>
      </c>
      <c r="B569" s="29">
        <v>42253</v>
      </c>
      <c r="C569" s="7" t="s">
        <v>582</v>
      </c>
      <c r="D569" s="10">
        <v>5000</v>
      </c>
      <c r="E569" s="7" t="s">
        <v>67</v>
      </c>
    </row>
    <row r="570" spans="1:5">
      <c r="A570" s="33">
        <v>567</v>
      </c>
      <c r="B570" s="29">
        <v>42253</v>
      </c>
      <c r="C570" s="7" t="s">
        <v>583</v>
      </c>
      <c r="D570" s="10">
        <v>4000</v>
      </c>
      <c r="E570" s="7" t="s">
        <v>240</v>
      </c>
    </row>
    <row r="571" spans="1:5">
      <c r="A571" s="33">
        <v>568</v>
      </c>
      <c r="B571" s="29">
        <v>42253</v>
      </c>
      <c r="C571" s="7" t="s">
        <v>584</v>
      </c>
      <c r="D571" s="10">
        <v>2000</v>
      </c>
      <c r="E571" s="7" t="s">
        <v>66</v>
      </c>
    </row>
    <row r="572" spans="1:5">
      <c r="A572" s="33">
        <v>569</v>
      </c>
      <c r="B572" s="29">
        <v>42253</v>
      </c>
      <c r="C572" s="7" t="s">
        <v>585</v>
      </c>
      <c r="D572" s="10">
        <v>10000</v>
      </c>
      <c r="E572" s="7" t="s">
        <v>914</v>
      </c>
    </row>
    <row r="573" spans="1:5">
      <c r="A573" s="33">
        <v>570</v>
      </c>
      <c r="B573" s="29">
        <v>42254</v>
      </c>
      <c r="C573" s="7" t="s">
        <v>586</v>
      </c>
      <c r="D573" s="10">
        <v>5000</v>
      </c>
      <c r="E573" s="4" t="s">
        <v>355</v>
      </c>
    </row>
    <row r="574" spans="1:5">
      <c r="A574" s="33">
        <v>571</v>
      </c>
      <c r="B574" s="29">
        <v>42255</v>
      </c>
      <c r="C574" s="7" t="s">
        <v>891</v>
      </c>
      <c r="D574" s="10">
        <v>4000</v>
      </c>
      <c r="E574" s="7" t="s">
        <v>764</v>
      </c>
    </row>
    <row r="575" spans="1:5">
      <c r="A575" s="33">
        <v>572</v>
      </c>
      <c r="B575" s="29">
        <v>42255</v>
      </c>
      <c r="C575" s="7" t="s">
        <v>587</v>
      </c>
      <c r="D575" s="10">
        <v>6000</v>
      </c>
      <c r="E575" s="7" t="s">
        <v>58</v>
      </c>
    </row>
    <row r="576" spans="1:5">
      <c r="A576" s="33">
        <v>573</v>
      </c>
      <c r="B576" s="29">
        <v>42256</v>
      </c>
      <c r="C576" s="7" t="s">
        <v>588</v>
      </c>
      <c r="D576" s="10">
        <v>30000</v>
      </c>
      <c r="E576" s="7" t="s">
        <v>763</v>
      </c>
    </row>
    <row r="577" spans="1:5">
      <c r="A577" s="33">
        <v>574</v>
      </c>
      <c r="B577" s="29">
        <v>42256</v>
      </c>
      <c r="C577" s="7" t="s">
        <v>589</v>
      </c>
      <c r="D577" s="10">
        <v>63000</v>
      </c>
      <c r="E577" s="7" t="s">
        <v>524</v>
      </c>
    </row>
    <row r="578" spans="1:5">
      <c r="A578" s="33">
        <v>575</v>
      </c>
      <c r="B578" s="29">
        <v>42256</v>
      </c>
      <c r="C578" s="7" t="s">
        <v>590</v>
      </c>
      <c r="D578" s="10">
        <v>26000</v>
      </c>
      <c r="E578" s="7" t="s">
        <v>543</v>
      </c>
    </row>
    <row r="579" spans="1:5">
      <c r="A579" s="33">
        <v>576</v>
      </c>
      <c r="B579" s="29">
        <v>42256</v>
      </c>
      <c r="C579" s="7" t="s">
        <v>591</v>
      </c>
      <c r="D579" s="10">
        <v>6000</v>
      </c>
      <c r="E579" s="4" t="s">
        <v>530</v>
      </c>
    </row>
    <row r="580" spans="1:5">
      <c r="A580" s="33">
        <v>577</v>
      </c>
      <c r="B580" s="29">
        <v>42266</v>
      </c>
      <c r="C580" s="7" t="s">
        <v>592</v>
      </c>
      <c r="D580" s="10">
        <v>17000</v>
      </c>
      <c r="E580" s="7" t="s">
        <v>536</v>
      </c>
    </row>
    <row r="581" spans="1:5">
      <c r="A581" s="33">
        <v>578</v>
      </c>
      <c r="B581" s="29">
        <v>42259</v>
      </c>
      <c r="C581" s="7" t="s">
        <v>593</v>
      </c>
      <c r="D581" s="10">
        <v>10000</v>
      </c>
      <c r="E581" s="7" t="s">
        <v>524</v>
      </c>
    </row>
    <row r="582" spans="1:5">
      <c r="A582" s="33">
        <v>579</v>
      </c>
      <c r="B582" s="29">
        <v>42261</v>
      </c>
      <c r="C582" s="7" t="s">
        <v>892</v>
      </c>
      <c r="D582" s="10">
        <v>5150</v>
      </c>
      <c r="E582" s="7" t="s">
        <v>914</v>
      </c>
    </row>
    <row r="583" spans="1:5">
      <c r="A583" s="33">
        <v>580</v>
      </c>
      <c r="B583" s="29">
        <v>42262</v>
      </c>
      <c r="C583" s="7" t="s">
        <v>893</v>
      </c>
      <c r="D583" s="10">
        <v>1350</v>
      </c>
      <c r="E583" s="7" t="s">
        <v>914</v>
      </c>
    </row>
    <row r="584" spans="1:5">
      <c r="A584" s="33">
        <v>581</v>
      </c>
      <c r="B584" s="29">
        <v>42261</v>
      </c>
      <c r="C584" s="7" t="s">
        <v>594</v>
      </c>
      <c r="D584" s="10">
        <v>3500</v>
      </c>
      <c r="E584" s="7" t="s">
        <v>240</v>
      </c>
    </row>
    <row r="585" spans="1:5">
      <c r="A585" s="33">
        <v>582</v>
      </c>
      <c r="B585" s="29">
        <v>42266</v>
      </c>
      <c r="C585" s="7" t="s">
        <v>595</v>
      </c>
      <c r="D585" s="10">
        <v>21000</v>
      </c>
      <c r="E585" s="7" t="s">
        <v>66</v>
      </c>
    </row>
    <row r="586" spans="1:5">
      <c r="A586" s="33">
        <v>583</v>
      </c>
      <c r="B586" s="29">
        <v>42266</v>
      </c>
      <c r="C586" s="7" t="s">
        <v>894</v>
      </c>
      <c r="D586" s="10">
        <v>1700</v>
      </c>
      <c r="E586" s="7" t="s">
        <v>524</v>
      </c>
    </row>
    <row r="587" spans="1:5">
      <c r="A587" s="33">
        <v>584</v>
      </c>
      <c r="B587" s="29">
        <v>42266</v>
      </c>
      <c r="C587" s="7" t="s">
        <v>257</v>
      </c>
      <c r="D587" s="10">
        <v>8000</v>
      </c>
      <c r="E587" s="7" t="s">
        <v>413</v>
      </c>
    </row>
    <row r="588" spans="1:5">
      <c r="A588" s="33">
        <v>585</v>
      </c>
      <c r="B588" s="29">
        <v>42266</v>
      </c>
      <c r="C588" s="7" t="s">
        <v>596</v>
      </c>
      <c r="D588" s="10">
        <v>5000</v>
      </c>
      <c r="E588" s="7" t="s">
        <v>502</v>
      </c>
    </row>
    <row r="589" spans="1:5">
      <c r="A589" s="33">
        <v>586</v>
      </c>
      <c r="B589" s="29">
        <v>42266</v>
      </c>
      <c r="C589" s="7" t="s">
        <v>597</v>
      </c>
      <c r="D589" s="10">
        <v>7000</v>
      </c>
      <c r="E589" s="7" t="s">
        <v>766</v>
      </c>
    </row>
    <row r="590" spans="1:5">
      <c r="A590" s="33">
        <v>587</v>
      </c>
      <c r="B590" s="29">
        <v>42266</v>
      </c>
      <c r="C590" s="7" t="s">
        <v>598</v>
      </c>
      <c r="D590" s="10">
        <v>9000</v>
      </c>
      <c r="E590" s="7" t="s">
        <v>529</v>
      </c>
    </row>
    <row r="591" spans="1:5">
      <c r="A591" s="33">
        <v>588</v>
      </c>
      <c r="B591" s="29">
        <v>42269</v>
      </c>
      <c r="C591" s="7" t="s">
        <v>599</v>
      </c>
      <c r="D591" s="10">
        <v>4100</v>
      </c>
      <c r="E591" s="7" t="s">
        <v>19</v>
      </c>
    </row>
    <row r="592" spans="1:5">
      <c r="A592" s="33">
        <v>589</v>
      </c>
      <c r="B592" s="29">
        <v>42269</v>
      </c>
      <c r="C592" s="7" t="s">
        <v>600</v>
      </c>
      <c r="D592" s="10">
        <v>2000</v>
      </c>
      <c r="E592" s="7" t="s">
        <v>19</v>
      </c>
    </row>
    <row r="593" spans="1:5">
      <c r="A593" s="33">
        <v>590</v>
      </c>
      <c r="B593" s="29">
        <v>42269</v>
      </c>
      <c r="C593" s="7" t="s">
        <v>889</v>
      </c>
      <c r="D593" s="10">
        <v>1500</v>
      </c>
      <c r="E593" s="7" t="s">
        <v>914</v>
      </c>
    </row>
    <row r="594" spans="1:5">
      <c r="A594" s="33">
        <v>591</v>
      </c>
      <c r="B594" s="29">
        <v>42270</v>
      </c>
      <c r="C594" s="7" t="s">
        <v>601</v>
      </c>
      <c r="D594" s="10">
        <v>12260</v>
      </c>
      <c r="E594" s="7" t="s">
        <v>240</v>
      </c>
    </row>
    <row r="595" spans="1:5">
      <c r="A595" s="33">
        <v>592</v>
      </c>
      <c r="B595" s="29">
        <v>42263</v>
      </c>
      <c r="C595" s="7" t="s">
        <v>602</v>
      </c>
      <c r="D595" s="10">
        <v>22000</v>
      </c>
      <c r="E595" s="7" t="s">
        <v>760</v>
      </c>
    </row>
    <row r="596" spans="1:5">
      <c r="A596" s="33">
        <v>593</v>
      </c>
      <c r="B596" s="29">
        <v>42262</v>
      </c>
      <c r="C596" s="7" t="s">
        <v>603</v>
      </c>
      <c r="D596" s="10">
        <v>50000</v>
      </c>
      <c r="E596" s="4" t="s">
        <v>762</v>
      </c>
    </row>
    <row r="597" spans="1:5">
      <c r="A597" s="33">
        <v>594</v>
      </c>
      <c r="B597" s="29">
        <v>42262</v>
      </c>
      <c r="C597" s="7" t="s">
        <v>604</v>
      </c>
      <c r="D597" s="10">
        <v>70000</v>
      </c>
      <c r="E597" s="7" t="s">
        <v>492</v>
      </c>
    </row>
    <row r="598" spans="1:5">
      <c r="A598" s="33">
        <v>595</v>
      </c>
      <c r="B598" s="29">
        <v>42266</v>
      </c>
      <c r="C598" s="7" t="s">
        <v>605</v>
      </c>
      <c r="D598" s="10">
        <v>40000</v>
      </c>
      <c r="E598" s="7" t="s">
        <v>492</v>
      </c>
    </row>
    <row r="599" spans="1:5">
      <c r="A599" s="33">
        <v>596</v>
      </c>
      <c r="B599" s="29">
        <v>42266</v>
      </c>
      <c r="C599" s="7" t="s">
        <v>606</v>
      </c>
      <c r="D599" s="10">
        <v>4500</v>
      </c>
      <c r="E599" s="7" t="s">
        <v>58</v>
      </c>
    </row>
    <row r="600" spans="1:5">
      <c r="A600" s="33">
        <v>597</v>
      </c>
      <c r="B600" s="29">
        <v>42266</v>
      </c>
      <c r="C600" s="7" t="s">
        <v>458</v>
      </c>
      <c r="D600" s="10">
        <v>7000</v>
      </c>
      <c r="E600" s="7" t="s">
        <v>439</v>
      </c>
    </row>
    <row r="601" spans="1:5">
      <c r="A601" s="33">
        <v>598</v>
      </c>
      <c r="B601" s="29">
        <v>42257</v>
      </c>
      <c r="C601" s="7" t="s">
        <v>607</v>
      </c>
      <c r="D601" s="10">
        <v>15000</v>
      </c>
      <c r="E601" s="4" t="s">
        <v>530</v>
      </c>
    </row>
    <row r="602" spans="1:5">
      <c r="A602" s="33">
        <v>599</v>
      </c>
      <c r="B602" s="29">
        <v>42271</v>
      </c>
      <c r="C602" s="7" t="s">
        <v>609</v>
      </c>
      <c r="D602" s="10">
        <v>5000</v>
      </c>
      <c r="E602" s="7" t="s">
        <v>502</v>
      </c>
    </row>
    <row r="603" spans="1:5">
      <c r="A603" s="33">
        <v>600</v>
      </c>
      <c r="B603" s="29">
        <v>42271</v>
      </c>
      <c r="C603" s="7" t="s">
        <v>610</v>
      </c>
      <c r="D603" s="10">
        <v>8000</v>
      </c>
      <c r="E603" s="7" t="s">
        <v>529</v>
      </c>
    </row>
    <row r="604" spans="1:5">
      <c r="A604" s="33">
        <v>601</v>
      </c>
      <c r="B604" s="29">
        <v>42271</v>
      </c>
      <c r="C604" s="7" t="s">
        <v>611</v>
      </c>
      <c r="D604" s="10">
        <v>6000</v>
      </c>
      <c r="E604" s="7" t="s">
        <v>766</v>
      </c>
    </row>
    <row r="605" spans="1:5" ht="30">
      <c r="A605" s="33">
        <v>602</v>
      </c>
      <c r="B605" s="29">
        <v>42264</v>
      </c>
      <c r="C605" s="40" t="s">
        <v>918</v>
      </c>
      <c r="D605" s="10">
        <v>1000</v>
      </c>
      <c r="E605" s="7" t="s">
        <v>240</v>
      </c>
    </row>
    <row r="606" spans="1:5">
      <c r="A606" s="33">
        <v>603</v>
      </c>
      <c r="B606" s="29">
        <v>42283</v>
      </c>
      <c r="C606" s="7" t="s">
        <v>611</v>
      </c>
      <c r="D606" s="10">
        <v>5000</v>
      </c>
      <c r="E606" s="7" t="s">
        <v>766</v>
      </c>
    </row>
    <row r="607" spans="1:5">
      <c r="A607" s="33">
        <v>604</v>
      </c>
      <c r="B607" s="29" t="s">
        <v>612</v>
      </c>
      <c r="C607" s="7" t="s">
        <v>458</v>
      </c>
      <c r="D607" s="10">
        <v>20000</v>
      </c>
      <c r="E607" s="7" t="s">
        <v>439</v>
      </c>
    </row>
    <row r="608" spans="1:5">
      <c r="A608" s="33">
        <v>605</v>
      </c>
      <c r="B608" s="29">
        <v>42283</v>
      </c>
      <c r="C608" s="7" t="s">
        <v>613</v>
      </c>
      <c r="D608" s="10">
        <v>9000</v>
      </c>
      <c r="E608" s="7" t="s">
        <v>240</v>
      </c>
    </row>
    <row r="609" spans="1:5">
      <c r="A609" s="33">
        <v>606</v>
      </c>
      <c r="B609" s="29">
        <v>42283</v>
      </c>
      <c r="C609" s="7" t="s">
        <v>614</v>
      </c>
      <c r="D609" s="10">
        <v>12000</v>
      </c>
      <c r="E609" s="7" t="s">
        <v>766</v>
      </c>
    </row>
    <row r="610" spans="1:5">
      <c r="A610" s="33">
        <v>607</v>
      </c>
      <c r="B610" s="29">
        <v>42289</v>
      </c>
      <c r="C610" s="7" t="s">
        <v>615</v>
      </c>
      <c r="D610" s="10">
        <v>30000</v>
      </c>
      <c r="E610" s="4" t="s">
        <v>762</v>
      </c>
    </row>
    <row r="611" spans="1:5">
      <c r="A611" s="33">
        <v>608</v>
      </c>
      <c r="B611" s="29">
        <v>42282</v>
      </c>
      <c r="C611" s="7" t="s">
        <v>616</v>
      </c>
      <c r="D611" s="10">
        <v>2000</v>
      </c>
      <c r="E611" s="7" t="s">
        <v>240</v>
      </c>
    </row>
    <row r="612" spans="1:5">
      <c r="A612" s="33">
        <v>609</v>
      </c>
      <c r="B612" s="29">
        <v>42285</v>
      </c>
      <c r="C612" s="7" t="s">
        <v>616</v>
      </c>
      <c r="D612" s="10">
        <v>2500</v>
      </c>
      <c r="E612" s="7" t="s">
        <v>240</v>
      </c>
    </row>
    <row r="613" spans="1:5">
      <c r="A613" s="33">
        <v>610</v>
      </c>
      <c r="B613" s="29">
        <v>42285</v>
      </c>
      <c r="C613" s="7" t="s">
        <v>617</v>
      </c>
      <c r="D613" s="10">
        <v>5100</v>
      </c>
      <c r="E613" s="7" t="s">
        <v>766</v>
      </c>
    </row>
    <row r="614" spans="1:5">
      <c r="A614" s="33">
        <v>611</v>
      </c>
      <c r="B614" s="29">
        <v>42248</v>
      </c>
      <c r="C614" s="7" t="s">
        <v>93</v>
      </c>
      <c r="D614" s="10">
        <v>8000</v>
      </c>
      <c r="E614" s="7" t="s">
        <v>19</v>
      </c>
    </row>
    <row r="615" spans="1:5">
      <c r="A615" s="33">
        <v>612</v>
      </c>
      <c r="B615" s="29">
        <v>42285</v>
      </c>
      <c r="C615" s="7" t="s">
        <v>618</v>
      </c>
      <c r="D615" s="10">
        <v>1880</v>
      </c>
      <c r="E615" s="7" t="s">
        <v>240</v>
      </c>
    </row>
    <row r="616" spans="1:5">
      <c r="A616" s="33">
        <v>613</v>
      </c>
      <c r="B616" s="29">
        <v>42292</v>
      </c>
      <c r="C616" s="7" t="s">
        <v>619</v>
      </c>
      <c r="D616" s="10">
        <v>15000</v>
      </c>
      <c r="E616" s="7" t="s">
        <v>914</v>
      </c>
    </row>
    <row r="617" spans="1:5">
      <c r="A617" s="33">
        <v>614</v>
      </c>
      <c r="B617" s="29">
        <v>42292</v>
      </c>
      <c r="C617" s="7" t="s">
        <v>579</v>
      </c>
      <c r="D617" s="10">
        <v>23000</v>
      </c>
      <c r="E617" s="7" t="s">
        <v>72</v>
      </c>
    </row>
    <row r="618" spans="1:5">
      <c r="A618" s="33">
        <v>615</v>
      </c>
      <c r="B618" s="29" t="s">
        <v>626</v>
      </c>
      <c r="C618" s="7" t="s">
        <v>895</v>
      </c>
      <c r="D618" s="10">
        <v>2210</v>
      </c>
      <c r="E618" s="7" t="s">
        <v>914</v>
      </c>
    </row>
    <row r="619" spans="1:5">
      <c r="A619" s="33">
        <v>616</v>
      </c>
      <c r="B619" s="29">
        <v>42292</v>
      </c>
      <c r="C619" s="7" t="s">
        <v>108</v>
      </c>
      <c r="D619" s="10">
        <v>6000</v>
      </c>
      <c r="E619" s="7" t="s">
        <v>55</v>
      </c>
    </row>
    <row r="620" spans="1:5">
      <c r="A620" s="33">
        <v>617</v>
      </c>
      <c r="B620" s="29">
        <v>42292</v>
      </c>
      <c r="C620" s="7" t="s">
        <v>620</v>
      </c>
      <c r="D620" s="10"/>
      <c r="E620" s="4" t="s">
        <v>762</v>
      </c>
    </row>
    <row r="621" spans="1:5">
      <c r="A621" s="33">
        <v>618</v>
      </c>
      <c r="B621" s="29">
        <v>42293</v>
      </c>
      <c r="C621" s="7" t="s">
        <v>621</v>
      </c>
      <c r="D621" s="10">
        <v>5000</v>
      </c>
      <c r="E621" s="7" t="s">
        <v>536</v>
      </c>
    </row>
    <row r="622" spans="1:5">
      <c r="A622" s="33">
        <v>619</v>
      </c>
      <c r="B622" s="29">
        <v>42293</v>
      </c>
      <c r="C622" s="7" t="s">
        <v>622</v>
      </c>
      <c r="D622" s="10">
        <v>7000</v>
      </c>
      <c r="E622" s="7" t="s">
        <v>766</v>
      </c>
    </row>
    <row r="623" spans="1:5">
      <c r="A623" s="33">
        <v>620</v>
      </c>
      <c r="B623" s="29">
        <v>42293</v>
      </c>
      <c r="C623" s="7" t="s">
        <v>896</v>
      </c>
      <c r="D623" s="10">
        <v>1000</v>
      </c>
      <c r="E623" s="7" t="s">
        <v>550</v>
      </c>
    </row>
    <row r="624" spans="1:5">
      <c r="A624" s="33">
        <v>621</v>
      </c>
      <c r="B624" s="29">
        <v>42285</v>
      </c>
      <c r="C624" s="7" t="s">
        <v>897</v>
      </c>
      <c r="D624" s="10">
        <v>1000</v>
      </c>
      <c r="E624" s="7" t="s">
        <v>914</v>
      </c>
    </row>
    <row r="625" spans="1:5">
      <c r="A625" s="33">
        <v>622</v>
      </c>
      <c r="B625" s="29">
        <v>42293</v>
      </c>
      <c r="C625" s="7" t="s">
        <v>898</v>
      </c>
      <c r="D625" s="10">
        <v>680</v>
      </c>
      <c r="E625" s="7" t="s">
        <v>914</v>
      </c>
    </row>
    <row r="626" spans="1:5">
      <c r="A626" s="33">
        <v>623</v>
      </c>
      <c r="B626" s="29">
        <v>42293</v>
      </c>
      <c r="C626" s="7" t="s">
        <v>899</v>
      </c>
      <c r="D626" s="10">
        <v>400</v>
      </c>
      <c r="E626" s="7" t="s">
        <v>914</v>
      </c>
    </row>
    <row r="627" spans="1:5">
      <c r="A627" s="33">
        <v>624</v>
      </c>
      <c r="B627" s="29">
        <v>42293</v>
      </c>
      <c r="C627" s="7" t="s">
        <v>484</v>
      </c>
      <c r="D627" s="10">
        <v>3200</v>
      </c>
      <c r="E627" s="7" t="s">
        <v>772</v>
      </c>
    </row>
    <row r="628" spans="1:5">
      <c r="A628" s="33">
        <v>625</v>
      </c>
      <c r="B628" s="29">
        <v>42292</v>
      </c>
      <c r="C628" s="7" t="s">
        <v>623</v>
      </c>
      <c r="D628" s="10">
        <v>2500</v>
      </c>
      <c r="E628" s="7" t="s">
        <v>240</v>
      </c>
    </row>
    <row r="629" spans="1:5">
      <c r="A629" s="33">
        <v>626</v>
      </c>
      <c r="B629" s="29">
        <v>42294</v>
      </c>
      <c r="C629" s="7" t="s">
        <v>237</v>
      </c>
      <c r="D629" s="10">
        <v>10000</v>
      </c>
      <c r="E629" s="7" t="s">
        <v>413</v>
      </c>
    </row>
    <row r="630" spans="1:5">
      <c r="A630" s="33">
        <v>627</v>
      </c>
      <c r="B630" s="29">
        <v>42295</v>
      </c>
      <c r="C630" s="7" t="s">
        <v>585</v>
      </c>
      <c r="D630" s="10">
        <v>10000</v>
      </c>
      <c r="E630" s="7" t="s">
        <v>914</v>
      </c>
    </row>
    <row r="631" spans="1:5">
      <c r="A631" s="33">
        <v>628</v>
      </c>
      <c r="B631" s="29">
        <v>42293</v>
      </c>
      <c r="C631" s="7" t="s">
        <v>953</v>
      </c>
      <c r="D631" s="10">
        <v>2000</v>
      </c>
      <c r="E631" s="4" t="s">
        <v>355</v>
      </c>
    </row>
    <row r="632" spans="1:5">
      <c r="A632" s="33">
        <v>629</v>
      </c>
      <c r="B632" s="29">
        <v>42296</v>
      </c>
      <c r="C632" s="7" t="s">
        <v>89</v>
      </c>
      <c r="D632" s="10">
        <v>4200</v>
      </c>
      <c r="E632" s="7" t="s">
        <v>55</v>
      </c>
    </row>
    <row r="633" spans="1:5">
      <c r="A633" s="33">
        <v>630</v>
      </c>
      <c r="B633" s="29">
        <v>42299</v>
      </c>
      <c r="C633" s="7" t="s">
        <v>627</v>
      </c>
      <c r="D633" s="10">
        <v>14000</v>
      </c>
      <c r="E633" s="7" t="s">
        <v>66</v>
      </c>
    </row>
    <row r="634" spans="1:5">
      <c r="A634" s="33">
        <v>631</v>
      </c>
      <c r="B634" s="29">
        <v>42299</v>
      </c>
      <c r="C634" s="7" t="s">
        <v>628</v>
      </c>
      <c r="D634" s="10">
        <v>4000</v>
      </c>
      <c r="E634" s="7" t="s">
        <v>766</v>
      </c>
    </row>
    <row r="635" spans="1:5">
      <c r="A635" s="33">
        <v>632</v>
      </c>
      <c r="B635" s="29">
        <v>42299</v>
      </c>
      <c r="C635" s="7" t="s">
        <v>893</v>
      </c>
      <c r="D635" s="10">
        <v>500</v>
      </c>
      <c r="E635" s="7" t="s">
        <v>914</v>
      </c>
    </row>
    <row r="636" spans="1:5">
      <c r="A636" s="33">
        <v>633</v>
      </c>
      <c r="B636" s="29">
        <v>42299</v>
      </c>
      <c r="C636" s="7" t="s">
        <v>629</v>
      </c>
      <c r="D636" s="10">
        <v>10000</v>
      </c>
      <c r="E636" s="7" t="s">
        <v>47</v>
      </c>
    </row>
    <row r="637" spans="1:5">
      <c r="A637" s="33">
        <v>634</v>
      </c>
      <c r="B637" s="29">
        <v>42299</v>
      </c>
      <c r="C637" s="7" t="s">
        <v>865</v>
      </c>
      <c r="D637" s="10">
        <v>600</v>
      </c>
      <c r="E637" s="7" t="s">
        <v>914</v>
      </c>
    </row>
    <row r="638" spans="1:5">
      <c r="A638" s="33">
        <v>635</v>
      </c>
      <c r="B638" s="29">
        <v>42302</v>
      </c>
      <c r="C638" s="7" t="s">
        <v>630</v>
      </c>
      <c r="D638" s="10">
        <v>76000</v>
      </c>
      <c r="E638" s="7" t="s">
        <v>524</v>
      </c>
    </row>
    <row r="639" spans="1:5">
      <c r="A639" s="33">
        <v>636</v>
      </c>
      <c r="B639" s="29">
        <v>42303</v>
      </c>
      <c r="C639" s="7" t="s">
        <v>631</v>
      </c>
      <c r="D639" s="10">
        <v>15000</v>
      </c>
      <c r="E639" s="7" t="s">
        <v>380</v>
      </c>
    </row>
    <row r="640" spans="1:5">
      <c r="A640" s="33">
        <v>637</v>
      </c>
      <c r="B640" s="29">
        <v>41939</v>
      </c>
      <c r="C640" s="7" t="s">
        <v>632</v>
      </c>
      <c r="D640" s="10">
        <v>18000</v>
      </c>
      <c r="E640" s="7" t="s">
        <v>524</v>
      </c>
    </row>
    <row r="641" spans="1:5">
      <c r="A641" s="33">
        <v>638</v>
      </c>
      <c r="B641" s="29">
        <v>42304</v>
      </c>
      <c r="C641" s="7" t="s">
        <v>959</v>
      </c>
      <c r="D641" s="10">
        <v>0</v>
      </c>
      <c r="E641" s="7" t="s">
        <v>481</v>
      </c>
    </row>
    <row r="642" spans="1:5">
      <c r="A642" s="33">
        <v>639</v>
      </c>
      <c r="B642" s="29">
        <v>42303</v>
      </c>
      <c r="C642" s="7" t="s">
        <v>633</v>
      </c>
      <c r="D642" s="10">
        <v>2800</v>
      </c>
      <c r="E642" s="7" t="s">
        <v>914</v>
      </c>
    </row>
    <row r="643" spans="1:5">
      <c r="A643" s="33">
        <v>640</v>
      </c>
      <c r="B643" s="29">
        <v>42305</v>
      </c>
      <c r="C643" s="7" t="s">
        <v>634</v>
      </c>
      <c r="D643" s="10">
        <v>23000</v>
      </c>
      <c r="E643" s="7" t="s">
        <v>240</v>
      </c>
    </row>
    <row r="644" spans="1:5">
      <c r="A644" s="33">
        <v>641</v>
      </c>
      <c r="B644" s="29">
        <v>42304</v>
      </c>
      <c r="C644" s="7" t="s">
        <v>635</v>
      </c>
      <c r="D644" s="10">
        <v>21000</v>
      </c>
      <c r="E644" s="7" t="s">
        <v>380</v>
      </c>
    </row>
    <row r="645" spans="1:5">
      <c r="A645" s="33">
        <v>642</v>
      </c>
      <c r="B645" s="29">
        <v>42305</v>
      </c>
      <c r="C645" s="7" t="s">
        <v>636</v>
      </c>
      <c r="D645" s="10">
        <v>8000</v>
      </c>
      <c r="E645" s="7" t="s">
        <v>487</v>
      </c>
    </row>
    <row r="646" spans="1:5">
      <c r="A646" s="33">
        <v>643</v>
      </c>
      <c r="B646" s="29">
        <v>42306</v>
      </c>
      <c r="C646" s="7" t="s">
        <v>637</v>
      </c>
      <c r="D646" s="10">
        <v>20000</v>
      </c>
      <c r="E646" s="7" t="s">
        <v>240</v>
      </c>
    </row>
    <row r="647" spans="1:5">
      <c r="A647" s="33">
        <v>644</v>
      </c>
      <c r="B647" s="29">
        <v>42306</v>
      </c>
      <c r="C647" s="7" t="s">
        <v>638</v>
      </c>
      <c r="D647" s="10">
        <v>15500</v>
      </c>
      <c r="E647" s="7" t="s">
        <v>380</v>
      </c>
    </row>
    <row r="648" spans="1:5">
      <c r="A648" s="33">
        <v>645</v>
      </c>
      <c r="B648" s="29">
        <v>42307</v>
      </c>
      <c r="C648" s="7" t="s">
        <v>639</v>
      </c>
      <c r="D648" s="10">
        <v>28000</v>
      </c>
      <c r="E648" s="7" t="s">
        <v>380</v>
      </c>
    </row>
    <row r="649" spans="1:5">
      <c r="A649" s="33">
        <v>646</v>
      </c>
      <c r="B649" s="29">
        <v>42307</v>
      </c>
      <c r="C649" s="7" t="s">
        <v>640</v>
      </c>
      <c r="D649" s="10">
        <v>8300</v>
      </c>
      <c r="E649" s="7" t="s">
        <v>524</v>
      </c>
    </row>
    <row r="650" spans="1:5">
      <c r="A650" s="33">
        <v>647</v>
      </c>
      <c r="B650" s="29">
        <v>42307</v>
      </c>
      <c r="C650" s="7" t="s">
        <v>642</v>
      </c>
      <c r="D650" s="10">
        <v>30000</v>
      </c>
      <c r="E650" s="7" t="s">
        <v>524</v>
      </c>
    </row>
    <row r="651" spans="1:5">
      <c r="A651" s="33">
        <v>648</v>
      </c>
      <c r="B651" s="29">
        <v>42308</v>
      </c>
      <c r="C651" s="7" t="s">
        <v>646</v>
      </c>
      <c r="D651" s="10">
        <v>53400</v>
      </c>
      <c r="E651" s="7" t="s">
        <v>645</v>
      </c>
    </row>
    <row r="652" spans="1:5">
      <c r="A652" s="33">
        <v>649</v>
      </c>
      <c r="B652" s="29">
        <v>42308</v>
      </c>
      <c r="C652" s="7" t="s">
        <v>647</v>
      </c>
      <c r="D652" s="10">
        <v>20340</v>
      </c>
      <c r="E652" s="7" t="s">
        <v>72</v>
      </c>
    </row>
    <row r="653" spans="1:5">
      <c r="A653" s="33">
        <v>650</v>
      </c>
      <c r="B653" s="29">
        <v>42308</v>
      </c>
      <c r="C653" s="7" t="s">
        <v>644</v>
      </c>
      <c r="D653" s="10">
        <v>10000</v>
      </c>
      <c r="E653" s="7" t="s">
        <v>536</v>
      </c>
    </row>
    <row r="654" spans="1:5">
      <c r="A654" s="33">
        <v>651</v>
      </c>
      <c r="B654" s="29">
        <v>42308</v>
      </c>
      <c r="C654" s="7" t="s">
        <v>643</v>
      </c>
      <c r="D654" s="10">
        <v>5000</v>
      </c>
      <c r="E654" s="7" t="s">
        <v>114</v>
      </c>
    </row>
    <row r="655" spans="1:5">
      <c r="A655" s="33">
        <v>652</v>
      </c>
      <c r="B655" s="29">
        <v>42308</v>
      </c>
      <c r="C655" s="7" t="s">
        <v>648</v>
      </c>
      <c r="D655" s="10">
        <v>3000</v>
      </c>
      <c r="E655" s="7" t="s">
        <v>240</v>
      </c>
    </row>
    <row r="656" spans="1:5">
      <c r="A656" s="33">
        <v>653</v>
      </c>
      <c r="B656" s="29">
        <v>42307</v>
      </c>
      <c r="C656" s="7" t="s">
        <v>649</v>
      </c>
      <c r="D656" s="10">
        <v>1300</v>
      </c>
      <c r="E656" s="7" t="s">
        <v>240</v>
      </c>
    </row>
    <row r="657" spans="1:5">
      <c r="A657" s="33">
        <v>654</v>
      </c>
      <c r="B657" s="29">
        <v>42310</v>
      </c>
      <c r="C657" s="7" t="s">
        <v>444</v>
      </c>
      <c r="D657" s="10">
        <v>6000</v>
      </c>
      <c r="E657" s="7" t="s">
        <v>55</v>
      </c>
    </row>
    <row r="658" spans="1:5">
      <c r="A658" s="33">
        <v>655</v>
      </c>
      <c r="B658" s="29">
        <v>42310</v>
      </c>
      <c r="C658" s="7" t="s">
        <v>93</v>
      </c>
      <c r="D658" s="10">
        <v>8000</v>
      </c>
      <c r="E658" s="7" t="s">
        <v>55</v>
      </c>
    </row>
    <row r="659" spans="1:5">
      <c r="A659" s="33">
        <v>656</v>
      </c>
      <c r="B659" s="29"/>
      <c r="C659" s="7" t="s">
        <v>595</v>
      </c>
      <c r="D659" s="10">
        <v>7000</v>
      </c>
      <c r="E659" s="7" t="s">
        <v>66</v>
      </c>
    </row>
    <row r="660" spans="1:5">
      <c r="A660" s="33">
        <v>657</v>
      </c>
      <c r="B660" s="29"/>
      <c r="C660" s="7" t="s">
        <v>656</v>
      </c>
      <c r="D660" s="10">
        <v>80000</v>
      </c>
      <c r="E660" s="7" t="s">
        <v>492</v>
      </c>
    </row>
    <row r="661" spans="1:5">
      <c r="A661" s="33">
        <v>658</v>
      </c>
      <c r="B661" s="29"/>
      <c r="C661" s="7" t="s">
        <v>655</v>
      </c>
      <c r="D661" s="10">
        <v>8000</v>
      </c>
      <c r="E661" s="7" t="s">
        <v>240</v>
      </c>
    </row>
    <row r="662" spans="1:5">
      <c r="A662" s="33">
        <v>659</v>
      </c>
      <c r="B662" s="29"/>
      <c r="C662" s="7" t="s">
        <v>654</v>
      </c>
      <c r="D662" s="10">
        <v>22500</v>
      </c>
      <c r="E662" s="7" t="s">
        <v>916</v>
      </c>
    </row>
    <row r="663" spans="1:5">
      <c r="A663" s="33">
        <v>660</v>
      </c>
      <c r="B663" s="29">
        <v>42314</v>
      </c>
      <c r="C663" s="7" t="s">
        <v>636</v>
      </c>
      <c r="D663" s="10">
        <v>10000</v>
      </c>
      <c r="E663" s="7" t="s">
        <v>487</v>
      </c>
    </row>
    <row r="664" spans="1:5">
      <c r="A664" s="33">
        <v>661</v>
      </c>
      <c r="B664" s="29"/>
      <c r="C664" s="7" t="s">
        <v>653</v>
      </c>
      <c r="D664" s="10">
        <v>3000</v>
      </c>
      <c r="E664" s="7" t="s">
        <v>240</v>
      </c>
    </row>
    <row r="665" spans="1:5">
      <c r="A665" s="33">
        <v>662</v>
      </c>
      <c r="B665" s="29"/>
      <c r="C665" s="7" t="s">
        <v>660</v>
      </c>
      <c r="D665" s="10">
        <v>30000</v>
      </c>
      <c r="E665" s="7" t="s">
        <v>524</v>
      </c>
    </row>
    <row r="666" spans="1:5">
      <c r="A666" s="33">
        <v>663</v>
      </c>
      <c r="B666" s="29"/>
      <c r="C666" s="7" t="s">
        <v>652</v>
      </c>
      <c r="D666" s="10">
        <v>20000</v>
      </c>
      <c r="E666" s="7" t="s">
        <v>240</v>
      </c>
    </row>
    <row r="667" spans="1:5">
      <c r="A667" s="33">
        <v>664</v>
      </c>
      <c r="B667" s="29"/>
      <c r="C667" s="7" t="s">
        <v>651</v>
      </c>
      <c r="D667" s="10">
        <v>2500</v>
      </c>
      <c r="E667" s="7" t="s">
        <v>912</v>
      </c>
    </row>
    <row r="668" spans="1:5">
      <c r="A668" s="33">
        <v>665</v>
      </c>
      <c r="B668" s="29"/>
      <c r="C668" s="7" t="s">
        <v>650</v>
      </c>
      <c r="D668" s="10">
        <v>35000</v>
      </c>
      <c r="E668" s="7" t="s">
        <v>914</v>
      </c>
    </row>
    <row r="669" spans="1:5">
      <c r="A669" s="33">
        <v>666</v>
      </c>
      <c r="B669" s="29"/>
      <c r="C669" s="7" t="s">
        <v>657</v>
      </c>
      <c r="D669" s="10">
        <v>27000</v>
      </c>
      <c r="E669" s="7" t="s">
        <v>66</v>
      </c>
    </row>
    <row r="670" spans="1:5">
      <c r="A670" s="33">
        <v>667</v>
      </c>
      <c r="B670" s="29"/>
      <c r="C670" s="7" t="s">
        <v>888</v>
      </c>
      <c r="D670" s="10">
        <v>750</v>
      </c>
      <c r="E670" s="7" t="s">
        <v>914</v>
      </c>
    </row>
    <row r="671" spans="1:5">
      <c r="A671" s="33">
        <v>668</v>
      </c>
      <c r="B671" s="29" t="s">
        <v>658</v>
      </c>
      <c r="C671" s="7" t="s">
        <v>659</v>
      </c>
      <c r="D671" s="10">
        <v>20000</v>
      </c>
      <c r="E671" s="7" t="s">
        <v>380</v>
      </c>
    </row>
    <row r="672" spans="1:5">
      <c r="A672" s="33">
        <v>669</v>
      </c>
      <c r="B672" s="29">
        <v>42315</v>
      </c>
      <c r="C672" s="7" t="s">
        <v>663</v>
      </c>
      <c r="D672" s="10">
        <v>45000</v>
      </c>
      <c r="E672" s="7" t="s">
        <v>645</v>
      </c>
    </row>
    <row r="673" spans="1:5">
      <c r="A673" s="33">
        <v>670</v>
      </c>
      <c r="B673" s="29">
        <v>42315</v>
      </c>
      <c r="C673" s="7" t="s">
        <v>662</v>
      </c>
      <c r="D673" s="10">
        <v>4000</v>
      </c>
      <c r="E673" s="7" t="s">
        <v>773</v>
      </c>
    </row>
    <row r="674" spans="1:5">
      <c r="A674" s="33">
        <v>671</v>
      </c>
      <c r="B674" s="29">
        <v>42315</v>
      </c>
      <c r="C674" s="7" t="s">
        <v>661</v>
      </c>
      <c r="D674" s="10">
        <v>3500</v>
      </c>
      <c r="E674" s="7" t="s">
        <v>774</v>
      </c>
    </row>
    <row r="675" spans="1:5">
      <c r="A675" s="33">
        <v>672</v>
      </c>
      <c r="B675" s="29">
        <v>42319</v>
      </c>
      <c r="C675" s="7" t="s">
        <v>633</v>
      </c>
      <c r="D675" s="10">
        <v>3100</v>
      </c>
      <c r="E675" s="7" t="s">
        <v>774</v>
      </c>
    </row>
    <row r="676" spans="1:5">
      <c r="A676" s="33">
        <v>673</v>
      </c>
      <c r="B676" s="29">
        <v>42319</v>
      </c>
      <c r="C676" s="7" t="s">
        <v>664</v>
      </c>
      <c r="D676" s="10">
        <v>3500</v>
      </c>
      <c r="E676" s="7" t="s">
        <v>773</v>
      </c>
    </row>
    <row r="677" spans="1:5">
      <c r="A677" s="33">
        <v>674</v>
      </c>
      <c r="B677" s="29">
        <v>42319</v>
      </c>
      <c r="C677" s="7" t="s">
        <v>900</v>
      </c>
      <c r="D677" s="10">
        <v>500</v>
      </c>
      <c r="E677" s="7" t="s">
        <v>914</v>
      </c>
    </row>
    <row r="678" spans="1:5">
      <c r="A678" s="33">
        <v>675</v>
      </c>
      <c r="B678" s="29">
        <v>42319</v>
      </c>
      <c r="C678" s="7" t="s">
        <v>864</v>
      </c>
      <c r="D678" s="10">
        <v>15000</v>
      </c>
      <c r="E678" s="7" t="s">
        <v>773</v>
      </c>
    </row>
    <row r="679" spans="1:5">
      <c r="A679" s="33">
        <v>676</v>
      </c>
      <c r="B679" s="29">
        <v>42319</v>
      </c>
      <c r="C679" s="7" t="s">
        <v>665</v>
      </c>
      <c r="D679" s="10">
        <v>5000</v>
      </c>
      <c r="E679" s="7" t="s">
        <v>536</v>
      </c>
    </row>
    <row r="680" spans="1:5">
      <c r="A680" s="33">
        <v>677</v>
      </c>
      <c r="B680" s="29">
        <v>42319</v>
      </c>
      <c r="C680" s="7" t="s">
        <v>893</v>
      </c>
      <c r="D680" s="10">
        <v>500</v>
      </c>
      <c r="E680" s="7" t="s">
        <v>914</v>
      </c>
    </row>
    <row r="681" spans="1:5">
      <c r="A681" s="33">
        <v>678</v>
      </c>
      <c r="B681" s="29">
        <v>42322</v>
      </c>
      <c r="C681" s="7" t="s">
        <v>666</v>
      </c>
      <c r="D681" s="10">
        <v>5000</v>
      </c>
      <c r="E681" s="7" t="s">
        <v>114</v>
      </c>
    </row>
    <row r="682" spans="1:5">
      <c r="A682" s="33">
        <v>679</v>
      </c>
      <c r="B682" s="29">
        <v>42322</v>
      </c>
      <c r="C682" s="7" t="s">
        <v>667</v>
      </c>
      <c r="D682" s="10">
        <v>13000</v>
      </c>
      <c r="E682" s="7" t="s">
        <v>58</v>
      </c>
    </row>
    <row r="683" spans="1:5">
      <c r="A683" s="33">
        <v>680</v>
      </c>
      <c r="B683" s="29">
        <v>42322</v>
      </c>
      <c r="C683" s="7" t="s">
        <v>668</v>
      </c>
      <c r="D683" s="10">
        <v>4500</v>
      </c>
      <c r="E683" s="7" t="s">
        <v>58</v>
      </c>
    </row>
    <row r="684" spans="1:5">
      <c r="A684" s="33">
        <v>681</v>
      </c>
      <c r="B684" s="29">
        <v>42322</v>
      </c>
      <c r="C684" s="7" t="s">
        <v>662</v>
      </c>
      <c r="D684" s="10">
        <v>9000</v>
      </c>
      <c r="E684" s="7" t="s">
        <v>773</v>
      </c>
    </row>
    <row r="685" spans="1:5">
      <c r="A685" s="33">
        <v>682</v>
      </c>
      <c r="B685" s="29">
        <v>42322</v>
      </c>
      <c r="C685" s="7" t="s">
        <v>669</v>
      </c>
      <c r="D685" s="10">
        <v>20100</v>
      </c>
      <c r="E685" s="7" t="s">
        <v>380</v>
      </c>
    </row>
    <row r="686" spans="1:5">
      <c r="A686" s="33">
        <v>683</v>
      </c>
      <c r="B686" s="29">
        <v>42322</v>
      </c>
      <c r="C686" s="7" t="s">
        <v>901</v>
      </c>
      <c r="D686" s="10">
        <v>260</v>
      </c>
      <c r="E686" s="7" t="s">
        <v>914</v>
      </c>
    </row>
    <row r="687" spans="1:5">
      <c r="A687" s="33">
        <v>684</v>
      </c>
      <c r="B687" s="29">
        <v>42322</v>
      </c>
      <c r="C687" s="7" t="s">
        <v>670</v>
      </c>
      <c r="D687" s="10">
        <v>1600</v>
      </c>
      <c r="E687" s="7" t="s">
        <v>760</v>
      </c>
    </row>
    <row r="688" spans="1:5">
      <c r="A688" s="33">
        <v>685</v>
      </c>
      <c r="B688" s="29">
        <v>42322</v>
      </c>
      <c r="C688" s="7" t="s">
        <v>671</v>
      </c>
      <c r="D688" s="10">
        <v>7000</v>
      </c>
      <c r="E688" s="7" t="s">
        <v>773</v>
      </c>
    </row>
    <row r="689" spans="1:5">
      <c r="A689" s="33">
        <v>686</v>
      </c>
      <c r="B689" s="29">
        <v>42322</v>
      </c>
      <c r="C689" s="7" t="s">
        <v>672</v>
      </c>
      <c r="D689" s="10">
        <v>2000</v>
      </c>
      <c r="E689" s="7" t="s">
        <v>439</v>
      </c>
    </row>
    <row r="690" spans="1:5">
      <c r="A690" s="33">
        <v>687</v>
      </c>
      <c r="B690" s="29">
        <v>42322</v>
      </c>
      <c r="C690" s="7" t="s">
        <v>673</v>
      </c>
      <c r="D690" s="10">
        <v>56700</v>
      </c>
      <c r="E690" s="7" t="s">
        <v>760</v>
      </c>
    </row>
    <row r="691" spans="1:5">
      <c r="A691" s="33">
        <v>688</v>
      </c>
      <c r="B691" s="29">
        <v>42322</v>
      </c>
      <c r="C691" s="7" t="s">
        <v>674</v>
      </c>
      <c r="D691" s="10">
        <v>13000</v>
      </c>
      <c r="E691" s="7" t="s">
        <v>773</v>
      </c>
    </row>
    <row r="692" spans="1:5">
      <c r="A692" s="33">
        <v>689</v>
      </c>
      <c r="B692" s="29">
        <v>41957</v>
      </c>
      <c r="C692" s="7" t="s">
        <v>902</v>
      </c>
      <c r="D692" s="10">
        <v>300</v>
      </c>
      <c r="E692" s="7" t="s">
        <v>914</v>
      </c>
    </row>
    <row r="693" spans="1:5">
      <c r="A693" s="33">
        <v>690</v>
      </c>
      <c r="B693" s="29">
        <v>42324</v>
      </c>
      <c r="C693" s="7" t="s">
        <v>675</v>
      </c>
      <c r="D693" s="10">
        <v>28750</v>
      </c>
      <c r="E693" s="7" t="s">
        <v>45</v>
      </c>
    </row>
    <row r="694" spans="1:5">
      <c r="A694" s="33">
        <v>691</v>
      </c>
      <c r="B694" s="29">
        <v>42324</v>
      </c>
      <c r="C694" s="7" t="s">
        <v>865</v>
      </c>
      <c r="D694" s="10">
        <v>250</v>
      </c>
      <c r="E694" s="7" t="s">
        <v>914</v>
      </c>
    </row>
    <row r="695" spans="1:5">
      <c r="A695" s="33">
        <v>692</v>
      </c>
      <c r="B695" s="29">
        <v>42325</v>
      </c>
      <c r="C695" s="7" t="s">
        <v>903</v>
      </c>
      <c r="D695" s="10">
        <v>4590</v>
      </c>
      <c r="E695" s="7" t="s">
        <v>550</v>
      </c>
    </row>
    <row r="696" spans="1:5">
      <c r="A696" s="33">
        <v>693</v>
      </c>
      <c r="B696" s="29">
        <v>42325</v>
      </c>
      <c r="C696" s="7" t="s">
        <v>676</v>
      </c>
      <c r="D696" s="10">
        <v>4100</v>
      </c>
      <c r="E696" s="7" t="s">
        <v>19</v>
      </c>
    </row>
    <row r="697" spans="1:5">
      <c r="A697" s="33">
        <v>694</v>
      </c>
      <c r="B697" s="29">
        <v>42328</v>
      </c>
      <c r="C697" s="7" t="s">
        <v>677</v>
      </c>
      <c r="D697" s="10">
        <v>11500</v>
      </c>
      <c r="E697" s="7" t="s">
        <v>766</v>
      </c>
    </row>
    <row r="698" spans="1:5">
      <c r="A698" s="33">
        <v>695</v>
      </c>
      <c r="B698" s="29">
        <v>42328</v>
      </c>
      <c r="C698" s="7" t="s">
        <v>678</v>
      </c>
      <c r="D698" s="10">
        <v>5000</v>
      </c>
      <c r="E698" s="7" t="s">
        <v>536</v>
      </c>
    </row>
    <row r="699" spans="1:5">
      <c r="A699" s="33">
        <v>696</v>
      </c>
      <c r="B699" s="29">
        <v>42328</v>
      </c>
      <c r="C699" s="7" t="s">
        <v>487</v>
      </c>
      <c r="D699" s="10">
        <v>5000</v>
      </c>
      <c r="E699" s="7" t="s">
        <v>487</v>
      </c>
    </row>
    <row r="700" spans="1:5">
      <c r="A700" s="33">
        <v>697</v>
      </c>
      <c r="B700" s="29">
        <v>42328</v>
      </c>
      <c r="C700" s="7" t="s">
        <v>679</v>
      </c>
      <c r="D700" s="10">
        <v>4500</v>
      </c>
      <c r="E700" s="7" t="s">
        <v>766</v>
      </c>
    </row>
    <row r="701" spans="1:5">
      <c r="A701" s="33">
        <v>698</v>
      </c>
      <c r="B701" s="29">
        <v>42328</v>
      </c>
      <c r="C701" s="7" t="s">
        <v>680</v>
      </c>
      <c r="D701" s="10">
        <v>1400</v>
      </c>
      <c r="E701" s="7" t="s">
        <v>240</v>
      </c>
    </row>
    <row r="702" spans="1:5">
      <c r="A702" s="33">
        <v>699</v>
      </c>
      <c r="B702" s="29">
        <v>42328</v>
      </c>
      <c r="C702" s="7" t="s">
        <v>681</v>
      </c>
      <c r="D702" s="10">
        <v>2000</v>
      </c>
      <c r="E702" s="7" t="s">
        <v>370</v>
      </c>
    </row>
    <row r="703" spans="1:5">
      <c r="A703" s="33">
        <v>700</v>
      </c>
      <c r="B703" s="29">
        <v>42328</v>
      </c>
      <c r="C703" s="7" t="s">
        <v>865</v>
      </c>
      <c r="D703" s="10">
        <v>2000</v>
      </c>
      <c r="E703" s="7" t="s">
        <v>914</v>
      </c>
    </row>
    <row r="704" spans="1:5">
      <c r="A704" s="33">
        <v>701</v>
      </c>
      <c r="B704" s="29">
        <v>42328</v>
      </c>
      <c r="C704" s="7" t="s">
        <v>893</v>
      </c>
      <c r="D704" s="10">
        <v>470</v>
      </c>
      <c r="E704" s="7" t="s">
        <v>914</v>
      </c>
    </row>
    <row r="705" spans="1:5">
      <c r="A705" s="33">
        <v>702</v>
      </c>
      <c r="B705" s="29">
        <v>42328</v>
      </c>
      <c r="C705" s="7" t="s">
        <v>682</v>
      </c>
      <c r="D705" s="10">
        <v>3000</v>
      </c>
      <c r="E705" s="7" t="s">
        <v>764</v>
      </c>
    </row>
    <row r="706" spans="1:5">
      <c r="A706" s="33">
        <v>703</v>
      </c>
      <c r="B706" s="29">
        <v>42328</v>
      </c>
      <c r="C706" s="7" t="s">
        <v>683</v>
      </c>
      <c r="D706" s="10">
        <v>10000</v>
      </c>
      <c r="E706" s="7" t="s">
        <v>764</v>
      </c>
    </row>
    <row r="707" spans="1:5">
      <c r="A707" s="33">
        <v>704</v>
      </c>
      <c r="B707" s="29">
        <v>42328</v>
      </c>
      <c r="C707" s="7" t="s">
        <v>684</v>
      </c>
      <c r="D707" s="10">
        <v>250</v>
      </c>
      <c r="E707" s="7" t="s">
        <v>773</v>
      </c>
    </row>
    <row r="708" spans="1:5">
      <c r="A708" s="33">
        <v>705</v>
      </c>
      <c r="B708" s="29">
        <v>42333</v>
      </c>
      <c r="C708" s="7" t="s">
        <v>94</v>
      </c>
      <c r="D708" s="10">
        <v>40000</v>
      </c>
      <c r="E708" s="7" t="s">
        <v>47</v>
      </c>
    </row>
    <row r="709" spans="1:5">
      <c r="A709" s="33">
        <v>706</v>
      </c>
      <c r="B709" s="29">
        <v>42333</v>
      </c>
      <c r="C709" s="7" t="s">
        <v>685</v>
      </c>
      <c r="D709" s="10">
        <v>3000</v>
      </c>
      <c r="E709" s="7" t="s">
        <v>370</v>
      </c>
    </row>
    <row r="710" spans="1:5">
      <c r="A710" s="33">
        <v>707</v>
      </c>
      <c r="B710" s="29">
        <v>42333</v>
      </c>
      <c r="C710" s="7" t="s">
        <v>936</v>
      </c>
      <c r="D710" s="10">
        <v>5000</v>
      </c>
      <c r="E710" s="7" t="s">
        <v>439</v>
      </c>
    </row>
    <row r="711" spans="1:5">
      <c r="A711" s="33">
        <v>708</v>
      </c>
      <c r="B711" s="29">
        <v>42333</v>
      </c>
      <c r="C711" s="7" t="s">
        <v>686</v>
      </c>
      <c r="D711" s="10">
        <v>5000</v>
      </c>
      <c r="E711" s="7" t="s">
        <v>917</v>
      </c>
    </row>
    <row r="712" spans="1:5">
      <c r="A712" s="33">
        <v>709</v>
      </c>
      <c r="B712" s="29">
        <v>42333</v>
      </c>
      <c r="C712" s="7" t="s">
        <v>687</v>
      </c>
      <c r="D712" s="10">
        <v>20000</v>
      </c>
      <c r="E712" s="7" t="s">
        <v>760</v>
      </c>
    </row>
    <row r="713" spans="1:5">
      <c r="A713" s="33">
        <v>710</v>
      </c>
      <c r="B713" s="29">
        <v>42336</v>
      </c>
      <c r="C713" s="7" t="s">
        <v>904</v>
      </c>
      <c r="D713" s="10">
        <v>300</v>
      </c>
      <c r="E713" s="7" t="s">
        <v>914</v>
      </c>
    </row>
    <row r="714" spans="1:5">
      <c r="A714" s="33">
        <v>711</v>
      </c>
      <c r="B714" s="29">
        <v>42336</v>
      </c>
      <c r="C714" s="7" t="s">
        <v>688</v>
      </c>
      <c r="D714" s="10">
        <v>350</v>
      </c>
      <c r="E714" s="7" t="s">
        <v>914</v>
      </c>
    </row>
    <row r="715" spans="1:5">
      <c r="A715" s="33">
        <v>712</v>
      </c>
      <c r="B715" s="29">
        <v>42336</v>
      </c>
      <c r="C715" s="7" t="s">
        <v>89</v>
      </c>
      <c r="D715" s="10">
        <v>2227</v>
      </c>
      <c r="E715" s="7" t="s">
        <v>55</v>
      </c>
    </row>
    <row r="716" spans="1:5">
      <c r="A716" s="33">
        <v>713</v>
      </c>
      <c r="B716" s="29">
        <v>42336</v>
      </c>
      <c r="C716" s="7" t="s">
        <v>905</v>
      </c>
      <c r="D716" s="10">
        <v>200</v>
      </c>
      <c r="E716" s="7" t="s">
        <v>914</v>
      </c>
    </row>
    <row r="717" spans="1:5">
      <c r="A717" s="33">
        <v>714</v>
      </c>
      <c r="B717" s="29">
        <v>42336</v>
      </c>
      <c r="C717" s="7" t="s">
        <v>633</v>
      </c>
      <c r="D717" s="10">
        <v>1400</v>
      </c>
      <c r="E717" s="7" t="s">
        <v>774</v>
      </c>
    </row>
    <row r="718" spans="1:5">
      <c r="A718" s="33">
        <v>715</v>
      </c>
      <c r="B718" s="29">
        <v>42336</v>
      </c>
      <c r="C718" s="7" t="s">
        <v>558</v>
      </c>
      <c r="D718" s="10">
        <v>5050</v>
      </c>
      <c r="E718" s="4" t="s">
        <v>530</v>
      </c>
    </row>
    <row r="719" spans="1:5">
      <c r="A719" s="33">
        <v>716</v>
      </c>
      <c r="B719" s="29">
        <v>42336</v>
      </c>
      <c r="C719" s="7" t="s">
        <v>689</v>
      </c>
      <c r="D719" s="10">
        <v>2000</v>
      </c>
      <c r="E719" s="7" t="s">
        <v>766</v>
      </c>
    </row>
    <row r="720" spans="1:5">
      <c r="A720" s="33">
        <v>717</v>
      </c>
      <c r="B720" s="29">
        <v>42336</v>
      </c>
      <c r="C720" s="7" t="s">
        <v>690</v>
      </c>
      <c r="D720" s="10">
        <v>2000</v>
      </c>
      <c r="E720" s="7" t="s">
        <v>914</v>
      </c>
    </row>
    <row r="721" spans="1:5">
      <c r="A721" s="33">
        <v>718</v>
      </c>
      <c r="B721" s="29">
        <v>42336</v>
      </c>
      <c r="C721" s="7" t="s">
        <v>58</v>
      </c>
      <c r="D721" s="10">
        <v>6000</v>
      </c>
      <c r="E721" s="7" t="s">
        <v>58</v>
      </c>
    </row>
    <row r="722" spans="1:5">
      <c r="A722" s="33">
        <v>719</v>
      </c>
      <c r="B722" s="29">
        <v>42336</v>
      </c>
      <c r="C722" s="7" t="s">
        <v>550</v>
      </c>
      <c r="D722" s="10">
        <v>4000</v>
      </c>
      <c r="E722" s="7" t="s">
        <v>550</v>
      </c>
    </row>
    <row r="723" spans="1:5">
      <c r="A723" s="33">
        <v>720</v>
      </c>
      <c r="B723" s="29">
        <v>42336</v>
      </c>
      <c r="C723" s="7" t="s">
        <v>458</v>
      </c>
      <c r="D723" s="10">
        <v>5000</v>
      </c>
      <c r="E723" s="7" t="s">
        <v>439</v>
      </c>
    </row>
    <row r="724" spans="1:5">
      <c r="A724" s="33">
        <v>721</v>
      </c>
      <c r="B724" s="29">
        <v>42336</v>
      </c>
      <c r="C724" s="7" t="s">
        <v>691</v>
      </c>
      <c r="D724" s="10">
        <v>4000</v>
      </c>
      <c r="E724" s="7" t="s">
        <v>764</v>
      </c>
    </row>
    <row r="725" spans="1:5">
      <c r="A725" s="33">
        <v>722</v>
      </c>
      <c r="B725" s="29">
        <v>42338</v>
      </c>
      <c r="C725" s="7" t="s">
        <v>692</v>
      </c>
      <c r="D725" s="10">
        <v>2000</v>
      </c>
      <c r="E725" s="7" t="s">
        <v>370</v>
      </c>
    </row>
    <row r="726" spans="1:5">
      <c r="A726" s="33">
        <v>723</v>
      </c>
      <c r="B726" s="29">
        <v>42338</v>
      </c>
      <c r="C726" s="7" t="s">
        <v>693</v>
      </c>
      <c r="D726" s="10">
        <v>1500</v>
      </c>
      <c r="E726" s="7" t="s">
        <v>524</v>
      </c>
    </row>
    <row r="727" spans="1:5">
      <c r="A727" s="33">
        <v>724</v>
      </c>
      <c r="B727" s="29">
        <v>42338</v>
      </c>
      <c r="C727" s="7" t="s">
        <v>694</v>
      </c>
      <c r="D727" s="10">
        <v>10000</v>
      </c>
      <c r="E727" s="7" t="s">
        <v>761</v>
      </c>
    </row>
    <row r="728" spans="1:5">
      <c r="A728" s="33">
        <v>725</v>
      </c>
      <c r="B728" s="29">
        <v>41246</v>
      </c>
      <c r="C728" s="7" t="s">
        <v>695</v>
      </c>
      <c r="D728" s="10">
        <v>10000</v>
      </c>
      <c r="E728" s="7" t="s">
        <v>761</v>
      </c>
    </row>
    <row r="729" spans="1:5">
      <c r="A729" s="33">
        <v>726</v>
      </c>
      <c r="B729" s="29">
        <v>42342</v>
      </c>
      <c r="C729" s="7" t="s">
        <v>696</v>
      </c>
      <c r="D729" s="10">
        <v>5000</v>
      </c>
      <c r="E729" s="7" t="s">
        <v>763</v>
      </c>
    </row>
    <row r="730" spans="1:5">
      <c r="A730" s="33">
        <v>727</v>
      </c>
      <c r="B730" s="29">
        <v>42342</v>
      </c>
      <c r="C730" s="7" t="s">
        <v>237</v>
      </c>
      <c r="D730" s="10">
        <v>50000</v>
      </c>
      <c r="E730" s="7" t="s">
        <v>413</v>
      </c>
    </row>
    <row r="731" spans="1:5">
      <c r="A731" s="33">
        <v>728</v>
      </c>
      <c r="B731" s="29">
        <v>42342</v>
      </c>
      <c r="C731" s="7" t="s">
        <v>698</v>
      </c>
      <c r="D731" s="10">
        <v>5000</v>
      </c>
      <c r="E731" s="7" t="s">
        <v>764</v>
      </c>
    </row>
    <row r="732" spans="1:5">
      <c r="A732" s="33">
        <v>729</v>
      </c>
      <c r="B732" s="29">
        <v>42342</v>
      </c>
      <c r="C732" s="7" t="s">
        <v>108</v>
      </c>
      <c r="D732" s="10">
        <v>6000</v>
      </c>
      <c r="E732" s="7" t="s">
        <v>55</v>
      </c>
    </row>
    <row r="733" spans="1:5">
      <c r="A733" s="33">
        <v>730</v>
      </c>
      <c r="B733" s="29">
        <v>42342</v>
      </c>
      <c r="C733" s="7" t="s">
        <v>93</v>
      </c>
      <c r="D733" s="10">
        <v>6900</v>
      </c>
      <c r="E733" s="7" t="s">
        <v>19</v>
      </c>
    </row>
    <row r="734" spans="1:5">
      <c r="A734" s="33">
        <v>731</v>
      </c>
      <c r="B734" s="29">
        <v>42342</v>
      </c>
      <c r="C734" s="7" t="s">
        <v>699</v>
      </c>
      <c r="D734" s="10">
        <v>30000</v>
      </c>
      <c r="E734" s="7" t="s">
        <v>536</v>
      </c>
    </row>
    <row r="735" spans="1:5">
      <c r="A735" s="33">
        <v>732</v>
      </c>
      <c r="B735" s="29">
        <v>42342</v>
      </c>
      <c r="C735" s="7" t="s">
        <v>700</v>
      </c>
      <c r="D735" s="10">
        <v>2000</v>
      </c>
      <c r="E735" s="7" t="s">
        <v>764</v>
      </c>
    </row>
    <row r="736" spans="1:5">
      <c r="A736" s="33">
        <v>733</v>
      </c>
      <c r="B736" s="29">
        <v>42342</v>
      </c>
      <c r="C736" s="7" t="s">
        <v>697</v>
      </c>
      <c r="D736" s="10">
        <v>7600</v>
      </c>
      <c r="E736" s="7" t="s">
        <v>414</v>
      </c>
    </row>
    <row r="737" spans="1:5">
      <c r="A737" s="33">
        <v>734</v>
      </c>
      <c r="B737" s="29">
        <v>42342</v>
      </c>
      <c r="C737" s="7" t="s">
        <v>865</v>
      </c>
      <c r="D737" s="10">
        <v>500</v>
      </c>
      <c r="E737" s="7" t="s">
        <v>914</v>
      </c>
    </row>
    <row r="738" spans="1:5">
      <c r="A738" s="33">
        <v>735</v>
      </c>
      <c r="B738" s="29">
        <v>42342</v>
      </c>
      <c r="C738" s="7" t="s">
        <v>679</v>
      </c>
      <c r="D738" s="10">
        <v>3000</v>
      </c>
      <c r="E738" s="7" t="s">
        <v>766</v>
      </c>
    </row>
    <row r="739" spans="1:5">
      <c r="A739" s="33">
        <v>736</v>
      </c>
      <c r="B739" s="29">
        <v>42342</v>
      </c>
      <c r="C739" s="7" t="s">
        <v>711</v>
      </c>
      <c r="D739" s="10">
        <v>3000</v>
      </c>
      <c r="E739" s="7" t="s">
        <v>240</v>
      </c>
    </row>
    <row r="740" spans="1:5">
      <c r="A740" s="33">
        <v>737</v>
      </c>
      <c r="B740" s="29">
        <v>42343</v>
      </c>
      <c r="C740" s="7" t="s">
        <v>710</v>
      </c>
      <c r="D740" s="10">
        <v>3000</v>
      </c>
      <c r="E740" s="7" t="s">
        <v>67</v>
      </c>
    </row>
    <row r="741" spans="1:5">
      <c r="A741" s="33">
        <v>738</v>
      </c>
      <c r="B741" s="29">
        <v>42343</v>
      </c>
      <c r="C741" s="7" t="s">
        <v>709</v>
      </c>
      <c r="D741" s="10">
        <v>11000</v>
      </c>
      <c r="E741" s="7" t="s">
        <v>66</v>
      </c>
    </row>
    <row r="742" spans="1:5">
      <c r="A742" s="33">
        <v>739</v>
      </c>
      <c r="B742" s="29">
        <v>42344</v>
      </c>
      <c r="C742" s="7" t="s">
        <v>708</v>
      </c>
      <c r="D742" s="10">
        <v>5500</v>
      </c>
      <c r="E742" s="7" t="s">
        <v>67</v>
      </c>
    </row>
    <row r="743" spans="1:5">
      <c r="A743" s="33">
        <v>740</v>
      </c>
      <c r="B743" s="29">
        <v>42344</v>
      </c>
      <c r="C743" s="7" t="s">
        <v>707</v>
      </c>
      <c r="D743" s="10">
        <v>8600</v>
      </c>
      <c r="E743" s="7" t="s">
        <v>67</v>
      </c>
    </row>
    <row r="744" spans="1:5">
      <c r="A744" s="33">
        <v>741</v>
      </c>
      <c r="B744" s="29">
        <v>42344</v>
      </c>
      <c r="C744" s="7" t="s">
        <v>706</v>
      </c>
      <c r="D744" s="10">
        <v>5000</v>
      </c>
      <c r="E744" s="7" t="s">
        <v>760</v>
      </c>
    </row>
    <row r="745" spans="1:5">
      <c r="A745" s="33">
        <v>742</v>
      </c>
      <c r="B745" s="29">
        <v>42344</v>
      </c>
      <c r="C745" s="7" t="s">
        <v>893</v>
      </c>
      <c r="D745" s="10">
        <v>1300</v>
      </c>
      <c r="E745" s="7" t="s">
        <v>914</v>
      </c>
    </row>
    <row r="746" spans="1:5">
      <c r="A746" s="33">
        <v>743</v>
      </c>
      <c r="B746" s="29">
        <v>42344</v>
      </c>
      <c r="C746" s="7" t="s">
        <v>310</v>
      </c>
      <c r="D746" s="10">
        <v>8000</v>
      </c>
      <c r="E746" s="7" t="s">
        <v>764</v>
      </c>
    </row>
    <row r="747" spans="1:5">
      <c r="A747" s="33">
        <v>744</v>
      </c>
      <c r="B747" s="29">
        <v>42344</v>
      </c>
      <c r="C747" s="7" t="s">
        <v>954</v>
      </c>
      <c r="D747" s="10">
        <v>12000</v>
      </c>
      <c r="E747" s="4" t="s">
        <v>355</v>
      </c>
    </row>
    <row r="748" spans="1:5">
      <c r="A748" s="33">
        <v>745</v>
      </c>
      <c r="B748" s="29">
        <v>42345</v>
      </c>
      <c r="C748" s="7" t="s">
        <v>705</v>
      </c>
      <c r="D748" s="10">
        <v>13300</v>
      </c>
      <c r="E748" s="7" t="s">
        <v>767</v>
      </c>
    </row>
    <row r="749" spans="1:5">
      <c r="A749" s="33">
        <v>746</v>
      </c>
      <c r="B749" s="29">
        <v>42345</v>
      </c>
      <c r="C749" s="7" t="s">
        <v>865</v>
      </c>
      <c r="D749" s="10">
        <v>300</v>
      </c>
      <c r="E749" s="7" t="s">
        <v>914</v>
      </c>
    </row>
    <row r="750" spans="1:5">
      <c r="A750" s="33">
        <v>747</v>
      </c>
      <c r="B750" s="29">
        <v>42345</v>
      </c>
      <c r="C750" s="7" t="s">
        <v>704</v>
      </c>
      <c r="D750" s="10">
        <v>10000</v>
      </c>
      <c r="E750" s="7" t="s">
        <v>763</v>
      </c>
    </row>
    <row r="751" spans="1:5">
      <c r="A751" s="33">
        <v>748</v>
      </c>
      <c r="B751" s="29">
        <v>42346</v>
      </c>
      <c r="C751" s="7" t="s">
        <v>703</v>
      </c>
      <c r="D751" s="10">
        <v>5000</v>
      </c>
      <c r="E751" s="7" t="s">
        <v>439</v>
      </c>
    </row>
    <row r="752" spans="1:5">
      <c r="A752" s="33">
        <v>749</v>
      </c>
      <c r="B752" s="29">
        <v>42346</v>
      </c>
      <c r="C752" s="7" t="s">
        <v>702</v>
      </c>
      <c r="D752" s="10">
        <v>3500</v>
      </c>
      <c r="E752" s="7" t="s">
        <v>766</v>
      </c>
    </row>
    <row r="753" spans="1:5">
      <c r="A753" s="33">
        <v>750</v>
      </c>
      <c r="B753" s="29">
        <v>42346</v>
      </c>
      <c r="C753" s="7" t="s">
        <v>47</v>
      </c>
      <c r="D753" s="10">
        <v>1000</v>
      </c>
      <c r="E753" s="7" t="s">
        <v>47</v>
      </c>
    </row>
    <row r="754" spans="1:5">
      <c r="A754" s="33">
        <v>751</v>
      </c>
      <c r="B754" s="29">
        <v>42346</v>
      </c>
      <c r="C754" s="7" t="s">
        <v>701</v>
      </c>
      <c r="D754" s="10">
        <v>5760</v>
      </c>
      <c r="E754" s="7" t="s">
        <v>914</v>
      </c>
    </row>
    <row r="755" spans="1:5">
      <c r="A755" s="33">
        <v>752</v>
      </c>
      <c r="B755" s="29">
        <v>42350</v>
      </c>
      <c r="C755" s="7" t="s">
        <v>712</v>
      </c>
      <c r="D755" s="10">
        <v>151000</v>
      </c>
      <c r="E755" s="4" t="s">
        <v>762</v>
      </c>
    </row>
    <row r="756" spans="1:5">
      <c r="A756" s="33">
        <v>753</v>
      </c>
      <c r="B756" s="29">
        <v>42350</v>
      </c>
      <c r="C756" s="7" t="s">
        <v>713</v>
      </c>
      <c r="D756" s="10">
        <v>8000</v>
      </c>
      <c r="E756" s="7" t="s">
        <v>19</v>
      </c>
    </row>
    <row r="757" spans="1:5">
      <c r="A757" s="33">
        <v>754</v>
      </c>
      <c r="B757" s="29">
        <v>42350</v>
      </c>
      <c r="C757" s="7" t="s">
        <v>458</v>
      </c>
      <c r="D757" s="10">
        <v>5000</v>
      </c>
      <c r="E757" s="7" t="s">
        <v>439</v>
      </c>
    </row>
    <row r="758" spans="1:5">
      <c r="A758" s="33">
        <v>755</v>
      </c>
      <c r="B758" s="29">
        <v>42350</v>
      </c>
      <c r="C758" s="7" t="s">
        <v>714</v>
      </c>
      <c r="D758" s="10">
        <v>1740</v>
      </c>
      <c r="E758" s="7" t="s">
        <v>766</v>
      </c>
    </row>
    <row r="759" spans="1:5">
      <c r="A759" s="33">
        <v>756</v>
      </c>
      <c r="B759" s="29">
        <v>42350</v>
      </c>
      <c r="C759" s="7" t="s">
        <v>715</v>
      </c>
      <c r="D759" s="10">
        <v>7500</v>
      </c>
      <c r="E759" s="7" t="s">
        <v>766</v>
      </c>
    </row>
    <row r="760" spans="1:5">
      <c r="A760" s="33">
        <v>757</v>
      </c>
      <c r="B760" s="29">
        <v>42350</v>
      </c>
      <c r="C760" s="7" t="s">
        <v>530</v>
      </c>
      <c r="D760" s="10">
        <v>710</v>
      </c>
      <c r="E760" s="4" t="s">
        <v>530</v>
      </c>
    </row>
    <row r="761" spans="1:5">
      <c r="A761" s="33">
        <v>758</v>
      </c>
      <c r="B761" s="29">
        <v>42350</v>
      </c>
      <c r="C761" s="7" t="s">
        <v>716</v>
      </c>
      <c r="D761" s="10">
        <v>1800</v>
      </c>
      <c r="E761" s="7" t="s">
        <v>536</v>
      </c>
    </row>
    <row r="762" spans="1:5">
      <c r="A762" s="33">
        <v>759</v>
      </c>
      <c r="B762" s="29">
        <v>42350</v>
      </c>
      <c r="C762" s="7" t="s">
        <v>893</v>
      </c>
      <c r="D762" s="10">
        <v>500</v>
      </c>
      <c r="E762" s="7" t="s">
        <v>914</v>
      </c>
    </row>
    <row r="763" spans="1:5">
      <c r="A763" s="33">
        <v>760</v>
      </c>
      <c r="B763" s="29">
        <v>42350</v>
      </c>
      <c r="C763" s="7" t="s">
        <v>717</v>
      </c>
      <c r="D763" s="10">
        <v>2500</v>
      </c>
      <c r="E763" s="7" t="s">
        <v>914</v>
      </c>
    </row>
    <row r="764" spans="1:5">
      <c r="A764" s="33">
        <v>761</v>
      </c>
      <c r="B764" s="29">
        <v>42350</v>
      </c>
      <c r="C764" s="7" t="s">
        <v>718</v>
      </c>
      <c r="D764" s="10">
        <v>1350</v>
      </c>
      <c r="E764" s="7" t="s">
        <v>914</v>
      </c>
    </row>
    <row r="765" spans="1:5">
      <c r="A765" s="33">
        <v>762</v>
      </c>
      <c r="B765" s="29">
        <v>42350</v>
      </c>
      <c r="C765" s="7" t="s">
        <v>719</v>
      </c>
      <c r="D765" s="10">
        <v>30000</v>
      </c>
      <c r="E765" s="7" t="s">
        <v>413</v>
      </c>
    </row>
    <row r="766" spans="1:5">
      <c r="A766" s="33">
        <v>763</v>
      </c>
      <c r="B766" s="29">
        <v>42350</v>
      </c>
      <c r="C766" s="7" t="s">
        <v>720</v>
      </c>
      <c r="D766" s="10">
        <v>900</v>
      </c>
      <c r="E766" s="7" t="s">
        <v>414</v>
      </c>
    </row>
    <row r="767" spans="1:5">
      <c r="A767" s="33">
        <v>764</v>
      </c>
      <c r="B767" s="29">
        <v>42350</v>
      </c>
      <c r="C767" s="7" t="s">
        <v>720</v>
      </c>
      <c r="D767" s="10">
        <v>5400</v>
      </c>
      <c r="E767" s="7" t="s">
        <v>414</v>
      </c>
    </row>
    <row r="768" spans="1:5">
      <c r="A768" s="33">
        <v>765</v>
      </c>
      <c r="B768" s="29">
        <v>42350</v>
      </c>
      <c r="C768" s="7" t="s">
        <v>721</v>
      </c>
      <c r="D768" s="10">
        <v>10000</v>
      </c>
      <c r="E768" s="7" t="s">
        <v>766</v>
      </c>
    </row>
    <row r="769" spans="1:5">
      <c r="A769" s="33">
        <v>766</v>
      </c>
      <c r="B769" s="29">
        <v>42352</v>
      </c>
      <c r="C769" s="7" t="s">
        <v>722</v>
      </c>
      <c r="D769" s="10">
        <v>20000</v>
      </c>
      <c r="E769" s="7" t="s">
        <v>72</v>
      </c>
    </row>
    <row r="770" spans="1:5">
      <c r="A770" s="33">
        <v>767</v>
      </c>
      <c r="B770" s="29">
        <v>42352</v>
      </c>
      <c r="C770" s="7" t="s">
        <v>723</v>
      </c>
      <c r="D770" s="10">
        <v>10000</v>
      </c>
      <c r="E770" s="7" t="s">
        <v>766</v>
      </c>
    </row>
    <row r="771" spans="1:5">
      <c r="A771" s="33">
        <v>768</v>
      </c>
      <c r="B771" s="29">
        <v>42353</v>
      </c>
      <c r="C771" s="7" t="s">
        <v>906</v>
      </c>
      <c r="D771" s="10">
        <v>300</v>
      </c>
      <c r="E771" s="7" t="s">
        <v>914</v>
      </c>
    </row>
    <row r="772" spans="1:5">
      <c r="A772" s="33">
        <v>769</v>
      </c>
      <c r="B772" s="29">
        <v>42353</v>
      </c>
      <c r="C772" s="7" t="s">
        <v>724</v>
      </c>
      <c r="D772" s="10">
        <v>1900</v>
      </c>
      <c r="E772" s="7" t="s">
        <v>19</v>
      </c>
    </row>
    <row r="773" spans="1:5">
      <c r="A773" s="33">
        <v>770</v>
      </c>
      <c r="B773" s="29">
        <v>42353</v>
      </c>
      <c r="C773" s="7" t="s">
        <v>704</v>
      </c>
      <c r="D773" s="10">
        <v>20000</v>
      </c>
      <c r="E773" s="7" t="s">
        <v>763</v>
      </c>
    </row>
    <row r="774" spans="1:5">
      <c r="A774" s="33">
        <v>771</v>
      </c>
      <c r="B774" s="29">
        <v>42353</v>
      </c>
      <c r="C774" s="7" t="s">
        <v>725</v>
      </c>
      <c r="D774" s="10">
        <v>50000</v>
      </c>
      <c r="E774" s="4" t="s">
        <v>762</v>
      </c>
    </row>
    <row r="775" spans="1:5">
      <c r="A775" s="33">
        <v>772</v>
      </c>
      <c r="B775" s="29">
        <v>42353</v>
      </c>
      <c r="C775" s="7" t="s">
        <v>726</v>
      </c>
      <c r="D775" s="10">
        <v>9000</v>
      </c>
      <c r="E775" s="7" t="s">
        <v>768</v>
      </c>
    </row>
    <row r="776" spans="1:5">
      <c r="A776" s="33">
        <v>773</v>
      </c>
      <c r="B776" s="29">
        <v>42353</v>
      </c>
      <c r="C776" s="7" t="s">
        <v>727</v>
      </c>
      <c r="D776" s="10">
        <v>1600</v>
      </c>
      <c r="E776" s="7" t="s">
        <v>914</v>
      </c>
    </row>
    <row r="777" spans="1:5">
      <c r="A777" s="33">
        <v>774</v>
      </c>
      <c r="B777" s="29">
        <v>42353</v>
      </c>
      <c r="C777" s="7" t="s">
        <v>728</v>
      </c>
      <c r="D777" s="10">
        <v>4000</v>
      </c>
      <c r="E777" s="7" t="s">
        <v>524</v>
      </c>
    </row>
    <row r="778" spans="1:5">
      <c r="A778" s="33">
        <v>775</v>
      </c>
      <c r="B778" s="29">
        <v>42353</v>
      </c>
      <c r="C778" s="7" t="s">
        <v>595</v>
      </c>
      <c r="D778" s="10">
        <v>3200</v>
      </c>
      <c r="E778" s="7" t="s">
        <v>66</v>
      </c>
    </row>
    <row r="779" spans="1:5">
      <c r="A779" s="33">
        <v>776</v>
      </c>
      <c r="B779" s="29">
        <v>42353</v>
      </c>
      <c r="C779" s="7" t="s">
        <v>94</v>
      </c>
      <c r="D779" s="10">
        <v>15000</v>
      </c>
      <c r="E779" s="7" t="s">
        <v>47</v>
      </c>
    </row>
    <row r="780" spans="1:5">
      <c r="A780" s="33">
        <v>777</v>
      </c>
      <c r="B780" s="29">
        <v>42353</v>
      </c>
      <c r="C780" s="7" t="s">
        <v>729</v>
      </c>
      <c r="D780" s="10">
        <v>3000</v>
      </c>
      <c r="E780" s="7" t="s">
        <v>240</v>
      </c>
    </row>
    <row r="781" spans="1:5">
      <c r="A781" s="33">
        <v>778</v>
      </c>
      <c r="B781" s="29">
        <v>42353</v>
      </c>
      <c r="C781" s="7" t="s">
        <v>730</v>
      </c>
      <c r="D781" s="10">
        <v>2000</v>
      </c>
      <c r="E781" s="7" t="s">
        <v>370</v>
      </c>
    </row>
    <row r="782" spans="1:5">
      <c r="A782" s="33">
        <v>779</v>
      </c>
      <c r="B782" s="29">
        <v>42357</v>
      </c>
      <c r="C782" s="7" t="s">
        <v>458</v>
      </c>
      <c r="D782" s="10">
        <v>4000</v>
      </c>
      <c r="E782" s="7" t="s">
        <v>439</v>
      </c>
    </row>
    <row r="783" spans="1:5">
      <c r="A783" s="33">
        <v>780</v>
      </c>
      <c r="B783" s="29">
        <v>42357</v>
      </c>
      <c r="C783" s="7" t="s">
        <v>257</v>
      </c>
      <c r="D783" s="10">
        <v>9000</v>
      </c>
      <c r="E783" s="7" t="s">
        <v>414</v>
      </c>
    </row>
    <row r="784" spans="1:5">
      <c r="A784" s="33">
        <v>781</v>
      </c>
      <c r="B784" s="29">
        <v>42357</v>
      </c>
      <c r="C784" s="7" t="s">
        <v>628</v>
      </c>
      <c r="D784" s="10">
        <v>4000</v>
      </c>
      <c r="E784" s="7" t="s">
        <v>766</v>
      </c>
    </row>
    <row r="785" spans="1:5">
      <c r="A785" s="33">
        <v>782</v>
      </c>
      <c r="B785" s="29">
        <v>42357</v>
      </c>
      <c r="C785" s="7" t="s">
        <v>731</v>
      </c>
      <c r="D785" s="10">
        <v>13040</v>
      </c>
      <c r="E785" s="7" t="s">
        <v>917</v>
      </c>
    </row>
    <row r="786" spans="1:5">
      <c r="A786" s="33">
        <v>783</v>
      </c>
      <c r="B786" s="29">
        <v>42361</v>
      </c>
      <c r="C786" s="7" t="s">
        <v>704</v>
      </c>
      <c r="D786" s="10">
        <v>20000</v>
      </c>
      <c r="E786" s="7" t="s">
        <v>763</v>
      </c>
    </row>
    <row r="787" spans="1:5">
      <c r="A787" s="33">
        <v>784</v>
      </c>
      <c r="B787" s="29">
        <v>42361</v>
      </c>
      <c r="C787" s="7" t="s">
        <v>732</v>
      </c>
      <c r="D787" s="10">
        <v>20000</v>
      </c>
      <c r="E787" s="7" t="s">
        <v>47</v>
      </c>
    </row>
    <row r="788" spans="1:5">
      <c r="A788" s="33">
        <v>785</v>
      </c>
      <c r="B788" s="29">
        <v>42361</v>
      </c>
      <c r="C788" s="7" t="s">
        <v>733</v>
      </c>
      <c r="D788" s="10">
        <v>7500</v>
      </c>
      <c r="E788" s="7" t="s">
        <v>914</v>
      </c>
    </row>
    <row r="789" spans="1:5">
      <c r="A789" s="33">
        <v>786</v>
      </c>
      <c r="B789" s="29">
        <v>42361</v>
      </c>
      <c r="C789" s="7" t="s">
        <v>558</v>
      </c>
      <c r="D789" s="10">
        <v>5500</v>
      </c>
      <c r="E789" s="4" t="s">
        <v>530</v>
      </c>
    </row>
    <row r="790" spans="1:5">
      <c r="A790" s="33">
        <v>787</v>
      </c>
      <c r="B790" s="29">
        <v>42361</v>
      </c>
      <c r="C790" s="7" t="s">
        <v>907</v>
      </c>
      <c r="D790" s="10">
        <v>1000</v>
      </c>
      <c r="E790" s="7" t="s">
        <v>917</v>
      </c>
    </row>
    <row r="791" spans="1:5">
      <c r="A791" s="33">
        <v>788</v>
      </c>
      <c r="B791" s="29">
        <v>42361</v>
      </c>
      <c r="C791" s="7" t="s">
        <v>653</v>
      </c>
      <c r="D791" s="10">
        <v>4230</v>
      </c>
      <c r="E791" s="7" t="s">
        <v>917</v>
      </c>
    </row>
    <row r="792" spans="1:5">
      <c r="A792" s="33">
        <v>789</v>
      </c>
      <c r="B792" s="29">
        <v>42361</v>
      </c>
      <c r="C792" s="7" t="s">
        <v>636</v>
      </c>
      <c r="D792" s="10">
        <v>8000</v>
      </c>
      <c r="E792" s="7" t="s">
        <v>487</v>
      </c>
    </row>
    <row r="793" spans="1:5">
      <c r="A793" s="33">
        <v>790</v>
      </c>
      <c r="B793" s="29">
        <v>42361</v>
      </c>
      <c r="C793" s="7" t="s">
        <v>734</v>
      </c>
      <c r="D793" s="10">
        <v>15000</v>
      </c>
      <c r="E793" s="7" t="s">
        <v>19</v>
      </c>
    </row>
    <row r="794" spans="1:5">
      <c r="A794" s="33">
        <v>791</v>
      </c>
      <c r="B794" s="29">
        <v>42361</v>
      </c>
      <c r="C794" s="7" t="s">
        <v>735</v>
      </c>
      <c r="D794" s="10">
        <v>800</v>
      </c>
      <c r="E794" s="7" t="s">
        <v>53</v>
      </c>
    </row>
    <row r="795" spans="1:5">
      <c r="A795" s="33">
        <v>792</v>
      </c>
      <c r="B795" s="29">
        <v>42361</v>
      </c>
      <c r="C795" s="7" t="s">
        <v>736</v>
      </c>
      <c r="D795" s="10">
        <v>500</v>
      </c>
      <c r="E795" s="7" t="s">
        <v>53</v>
      </c>
    </row>
    <row r="796" spans="1:5">
      <c r="A796" s="33">
        <v>793</v>
      </c>
      <c r="B796" s="29">
        <v>42361</v>
      </c>
      <c r="C796" s="7" t="s">
        <v>737</v>
      </c>
      <c r="D796" s="10">
        <v>1620</v>
      </c>
      <c r="E796" s="7" t="s">
        <v>766</v>
      </c>
    </row>
    <row r="797" spans="1:5">
      <c r="A797" s="33">
        <v>794</v>
      </c>
      <c r="B797" s="29">
        <v>42361</v>
      </c>
      <c r="C797" s="7" t="s">
        <v>517</v>
      </c>
      <c r="D797" s="10">
        <v>2000</v>
      </c>
      <c r="E797" s="7" t="s">
        <v>55</v>
      </c>
    </row>
    <row r="798" spans="1:5">
      <c r="A798" s="33">
        <v>795</v>
      </c>
      <c r="B798" s="29">
        <v>42361</v>
      </c>
      <c r="C798" s="7" t="s">
        <v>868</v>
      </c>
      <c r="D798" s="10">
        <v>300</v>
      </c>
      <c r="E798" s="7" t="s">
        <v>914</v>
      </c>
    </row>
    <row r="799" spans="1:5">
      <c r="A799" s="33">
        <v>796</v>
      </c>
      <c r="B799" s="29">
        <v>42367</v>
      </c>
      <c r="C799" s="7" t="s">
        <v>738</v>
      </c>
      <c r="D799" s="10">
        <v>2900</v>
      </c>
      <c r="E799" s="7" t="s">
        <v>55</v>
      </c>
    </row>
    <row r="800" spans="1:5">
      <c r="A800" s="33">
        <v>797</v>
      </c>
      <c r="B800" s="29">
        <v>42367</v>
      </c>
      <c r="C800" s="7" t="s">
        <v>94</v>
      </c>
      <c r="D800" s="10">
        <v>20000</v>
      </c>
      <c r="E800" s="7" t="s">
        <v>47</v>
      </c>
    </row>
    <row r="801" spans="1:5">
      <c r="A801" s="33">
        <v>798</v>
      </c>
      <c r="B801" s="29">
        <v>42367</v>
      </c>
      <c r="C801" s="7" t="s">
        <v>739</v>
      </c>
      <c r="D801" s="10">
        <v>1000</v>
      </c>
      <c r="E801" s="7" t="s">
        <v>764</v>
      </c>
    </row>
    <row r="802" spans="1:5">
      <c r="A802" s="33">
        <v>799</v>
      </c>
      <c r="B802" s="29">
        <v>42367</v>
      </c>
      <c r="C802" s="7" t="s">
        <v>370</v>
      </c>
      <c r="D802" s="10">
        <v>1000</v>
      </c>
      <c r="E802" s="7" t="s">
        <v>370</v>
      </c>
    </row>
    <row r="803" spans="1:5">
      <c r="A803" s="33">
        <v>800</v>
      </c>
      <c r="B803" s="29">
        <v>42367</v>
      </c>
      <c r="C803" s="7" t="s">
        <v>740</v>
      </c>
      <c r="D803" s="10">
        <v>215000</v>
      </c>
      <c r="E803" s="7" t="s">
        <v>45</v>
      </c>
    </row>
    <row r="804" spans="1:5">
      <c r="A804" s="33">
        <v>801</v>
      </c>
      <c r="B804" s="29">
        <v>42367</v>
      </c>
      <c r="C804" s="7" t="s">
        <v>932</v>
      </c>
      <c r="D804" s="10">
        <v>140500</v>
      </c>
      <c r="E804" s="7" t="s">
        <v>72</v>
      </c>
    </row>
    <row r="805" spans="1:5">
      <c r="A805" s="33">
        <v>802</v>
      </c>
      <c r="B805" s="29">
        <v>42368</v>
      </c>
      <c r="C805" s="7" t="s">
        <v>741</v>
      </c>
      <c r="D805" s="10">
        <v>3000</v>
      </c>
      <c r="E805" s="7" t="s">
        <v>45</v>
      </c>
    </row>
    <row r="806" spans="1:5">
      <c r="A806" s="33">
        <v>803</v>
      </c>
      <c r="B806" s="29">
        <v>42368</v>
      </c>
      <c r="C806" s="7" t="s">
        <v>742</v>
      </c>
      <c r="D806" s="10">
        <v>1630</v>
      </c>
      <c r="E806" s="7" t="s">
        <v>45</v>
      </c>
    </row>
    <row r="807" spans="1:5">
      <c r="A807" s="33">
        <v>804</v>
      </c>
      <c r="B807" s="29">
        <v>42368</v>
      </c>
      <c r="C807" s="7" t="s">
        <v>108</v>
      </c>
      <c r="D807" s="10">
        <v>5000</v>
      </c>
      <c r="E807" s="7" t="s">
        <v>55</v>
      </c>
    </row>
    <row r="808" spans="1:5">
      <c r="A808" s="33">
        <v>805</v>
      </c>
      <c r="B808" s="29">
        <v>42368</v>
      </c>
      <c r="C808" s="7" t="s">
        <v>868</v>
      </c>
      <c r="D808" s="10">
        <v>300</v>
      </c>
      <c r="E808" s="7" t="s">
        <v>914</v>
      </c>
    </row>
    <row r="809" spans="1:5">
      <c r="A809" s="33">
        <v>806</v>
      </c>
      <c r="B809" s="29">
        <v>42368</v>
      </c>
      <c r="C809" s="7" t="s">
        <v>743</v>
      </c>
      <c r="D809" s="10">
        <v>9500</v>
      </c>
      <c r="E809" s="7" t="s">
        <v>380</v>
      </c>
    </row>
    <row r="810" spans="1:5">
      <c r="A810" s="33">
        <v>807</v>
      </c>
      <c r="B810" s="29">
        <v>42370</v>
      </c>
      <c r="C810" s="7" t="s">
        <v>725</v>
      </c>
      <c r="D810" s="10">
        <v>20000</v>
      </c>
      <c r="E810" s="4" t="s">
        <v>762</v>
      </c>
    </row>
    <row r="811" spans="1:5">
      <c r="A811" s="33">
        <v>808</v>
      </c>
      <c r="B811" s="29">
        <v>42370</v>
      </c>
      <c r="C811" s="7" t="s">
        <v>744</v>
      </c>
      <c r="D811" s="10">
        <v>2310</v>
      </c>
      <c r="E811" s="7" t="s">
        <v>550</v>
      </c>
    </row>
    <row r="812" spans="1:5">
      <c r="A812" s="33">
        <v>809</v>
      </c>
      <c r="B812" s="29">
        <v>42370</v>
      </c>
      <c r="C812" s="7" t="s">
        <v>745</v>
      </c>
      <c r="D812" s="10">
        <v>2000</v>
      </c>
      <c r="E812" s="7" t="s">
        <v>914</v>
      </c>
    </row>
    <row r="813" spans="1:5">
      <c r="A813" s="33">
        <v>810</v>
      </c>
      <c r="B813" s="29">
        <v>42370</v>
      </c>
      <c r="C813" s="7" t="s">
        <v>868</v>
      </c>
      <c r="D813" s="10">
        <v>750</v>
      </c>
      <c r="E813" s="7" t="s">
        <v>914</v>
      </c>
    </row>
    <row r="814" spans="1:5">
      <c r="A814" s="33">
        <v>811</v>
      </c>
      <c r="B814" s="29">
        <v>42372</v>
      </c>
      <c r="C814" s="7" t="s">
        <v>94</v>
      </c>
      <c r="D814" s="10">
        <v>25000</v>
      </c>
      <c r="E814" s="7" t="s">
        <v>47</v>
      </c>
    </row>
    <row r="815" spans="1:5">
      <c r="A815" s="33">
        <v>812</v>
      </c>
      <c r="B815" s="29">
        <v>42372</v>
      </c>
      <c r="C815" s="7" t="s">
        <v>257</v>
      </c>
      <c r="D815" s="10">
        <v>40000</v>
      </c>
      <c r="E815" s="7" t="s">
        <v>415</v>
      </c>
    </row>
    <row r="816" spans="1:5">
      <c r="A816" s="33">
        <v>813</v>
      </c>
      <c r="B816" s="29">
        <v>42372</v>
      </c>
      <c r="C816" s="7" t="s">
        <v>746</v>
      </c>
      <c r="D816" s="10">
        <v>30000</v>
      </c>
      <c r="E816" s="7" t="s">
        <v>58</v>
      </c>
    </row>
    <row r="817" spans="1:5">
      <c r="A817" s="33">
        <v>814</v>
      </c>
      <c r="B817" s="29">
        <v>42372</v>
      </c>
      <c r="C817" s="7" t="s">
        <v>747</v>
      </c>
      <c r="D817" s="10">
        <v>57200</v>
      </c>
      <c r="E817" s="7" t="s">
        <v>66</v>
      </c>
    </row>
    <row r="818" spans="1:5">
      <c r="A818" s="33">
        <v>815</v>
      </c>
      <c r="B818" s="29">
        <v>42372</v>
      </c>
      <c r="C818" s="7" t="s">
        <v>748</v>
      </c>
      <c r="D818" s="10">
        <v>1650</v>
      </c>
      <c r="E818" s="7" t="s">
        <v>914</v>
      </c>
    </row>
    <row r="819" spans="1:5">
      <c r="A819" s="33">
        <v>816</v>
      </c>
      <c r="B819" s="29">
        <v>42007</v>
      </c>
      <c r="C819" s="7" t="s">
        <v>749</v>
      </c>
      <c r="D819" s="10">
        <v>4000</v>
      </c>
      <c r="E819" s="7" t="s">
        <v>114</v>
      </c>
    </row>
    <row r="820" spans="1:5">
      <c r="A820" s="33">
        <v>817</v>
      </c>
      <c r="B820" s="29">
        <v>42007</v>
      </c>
      <c r="C820" s="7" t="s">
        <v>750</v>
      </c>
      <c r="D820" s="10">
        <v>2000</v>
      </c>
      <c r="E820" s="7" t="s">
        <v>914</v>
      </c>
    </row>
    <row r="821" spans="1:5">
      <c r="A821" s="33">
        <v>818</v>
      </c>
      <c r="B821" s="29">
        <v>42007</v>
      </c>
      <c r="C821" s="7" t="s">
        <v>751</v>
      </c>
      <c r="D821" s="10">
        <v>2600</v>
      </c>
      <c r="E821" s="7" t="s">
        <v>914</v>
      </c>
    </row>
    <row r="822" spans="1:5">
      <c r="A822" s="33">
        <v>819</v>
      </c>
      <c r="B822" s="29">
        <v>42007</v>
      </c>
      <c r="C822" s="7" t="s">
        <v>752</v>
      </c>
      <c r="D822" s="10">
        <v>2100</v>
      </c>
      <c r="E822" s="7" t="s">
        <v>55</v>
      </c>
    </row>
    <row r="823" spans="1:5">
      <c r="A823" s="33">
        <v>820</v>
      </c>
      <c r="B823" s="29">
        <v>42374</v>
      </c>
      <c r="C823" s="7" t="s">
        <v>738</v>
      </c>
      <c r="D823" s="10">
        <v>2900</v>
      </c>
      <c r="E823" s="7" t="s">
        <v>55</v>
      </c>
    </row>
    <row r="824" spans="1:5">
      <c r="A824" s="33">
        <v>821</v>
      </c>
      <c r="B824" s="29">
        <v>42007</v>
      </c>
      <c r="C824" s="7" t="s">
        <v>755</v>
      </c>
      <c r="D824" s="10">
        <v>7350</v>
      </c>
      <c r="E824" s="7" t="s">
        <v>413</v>
      </c>
    </row>
    <row r="825" spans="1:5">
      <c r="A825" s="33">
        <v>822</v>
      </c>
      <c r="B825" s="29">
        <v>42375</v>
      </c>
      <c r="C825" s="7" t="s">
        <v>429</v>
      </c>
      <c r="D825" s="10">
        <v>500</v>
      </c>
      <c r="E825" s="7" t="s">
        <v>55</v>
      </c>
    </row>
    <row r="826" spans="1:5">
      <c r="A826" s="33">
        <v>823</v>
      </c>
      <c r="B826" s="29">
        <v>42007</v>
      </c>
      <c r="C826" s="7" t="s">
        <v>94</v>
      </c>
      <c r="D826" s="10">
        <v>25000</v>
      </c>
      <c r="E826" s="7" t="s">
        <v>47</v>
      </c>
    </row>
    <row r="827" spans="1:5">
      <c r="A827" s="33">
        <v>824</v>
      </c>
      <c r="B827" s="29">
        <v>42377</v>
      </c>
      <c r="C827" s="7" t="s">
        <v>754</v>
      </c>
      <c r="D827" s="10">
        <v>5000</v>
      </c>
      <c r="E827" s="7" t="s">
        <v>415</v>
      </c>
    </row>
    <row r="828" spans="1:5">
      <c r="A828" s="33">
        <v>825</v>
      </c>
      <c r="B828" s="29">
        <v>42372</v>
      </c>
      <c r="C828" s="7" t="s">
        <v>558</v>
      </c>
      <c r="D828" s="10">
        <v>2400</v>
      </c>
      <c r="E828" s="4" t="s">
        <v>530</v>
      </c>
    </row>
    <row r="829" spans="1:5">
      <c r="A829" s="33">
        <v>826</v>
      </c>
      <c r="B829" s="29">
        <v>42378</v>
      </c>
      <c r="C829" s="7" t="s">
        <v>756</v>
      </c>
      <c r="D829" s="10">
        <v>5000</v>
      </c>
      <c r="E829" s="7" t="s">
        <v>240</v>
      </c>
    </row>
    <row r="830" spans="1:5">
      <c r="A830" s="33">
        <v>827</v>
      </c>
      <c r="B830" s="29">
        <v>42381</v>
      </c>
      <c r="C830" s="7" t="s">
        <v>757</v>
      </c>
      <c r="D830" s="10">
        <v>6500</v>
      </c>
      <c r="E830" s="7" t="s">
        <v>240</v>
      </c>
    </row>
    <row r="831" spans="1:5">
      <c r="A831" s="33">
        <v>828</v>
      </c>
      <c r="B831" s="29">
        <v>42381</v>
      </c>
      <c r="C831" s="7" t="s">
        <v>779</v>
      </c>
      <c r="D831" s="10">
        <v>10000</v>
      </c>
      <c r="E831" s="7" t="s">
        <v>763</v>
      </c>
    </row>
    <row r="832" spans="1:5">
      <c r="A832" s="33">
        <v>829</v>
      </c>
      <c r="B832" s="29">
        <v>42381</v>
      </c>
      <c r="C832" s="7" t="s">
        <v>721</v>
      </c>
      <c r="D832" s="10">
        <v>3000</v>
      </c>
      <c r="E832" s="7" t="s">
        <v>766</v>
      </c>
    </row>
    <row r="833" spans="1:5">
      <c r="A833" s="33">
        <v>830</v>
      </c>
      <c r="B833" s="29">
        <v>42381</v>
      </c>
      <c r="C833" s="7" t="s">
        <v>758</v>
      </c>
      <c r="D833" s="10">
        <v>10000</v>
      </c>
      <c r="E833" s="7" t="s">
        <v>240</v>
      </c>
    </row>
    <row r="834" spans="1:5">
      <c r="A834" s="33">
        <v>831</v>
      </c>
      <c r="B834" s="29">
        <v>42370</v>
      </c>
      <c r="C834" s="7" t="s">
        <v>778</v>
      </c>
      <c r="D834" s="10">
        <v>1800</v>
      </c>
      <c r="E834" s="7" t="s">
        <v>771</v>
      </c>
    </row>
    <row r="835" spans="1:5">
      <c r="A835" s="33">
        <v>832</v>
      </c>
      <c r="B835" s="29">
        <v>42383</v>
      </c>
      <c r="C835" s="7" t="s">
        <v>777</v>
      </c>
      <c r="D835" s="10">
        <v>5000</v>
      </c>
      <c r="E835" s="7" t="s">
        <v>415</v>
      </c>
    </row>
    <row r="836" spans="1:5">
      <c r="A836" s="33">
        <v>833</v>
      </c>
      <c r="B836" s="29">
        <v>42383</v>
      </c>
      <c r="C836" s="7" t="s">
        <v>776</v>
      </c>
      <c r="D836" s="10">
        <v>500</v>
      </c>
      <c r="E836" s="7" t="s">
        <v>914</v>
      </c>
    </row>
    <row r="837" spans="1:5">
      <c r="A837" s="33">
        <v>834</v>
      </c>
      <c r="B837" s="29">
        <v>42382</v>
      </c>
      <c r="C837" s="7" t="s">
        <v>759</v>
      </c>
      <c r="D837" s="10">
        <v>1000</v>
      </c>
      <c r="E837" s="7" t="s">
        <v>370</v>
      </c>
    </row>
    <row r="838" spans="1:5">
      <c r="A838" s="33">
        <v>835</v>
      </c>
      <c r="B838" s="29">
        <v>42382</v>
      </c>
      <c r="C838" s="7" t="s">
        <v>86</v>
      </c>
      <c r="D838" s="10">
        <v>30000</v>
      </c>
      <c r="E838" s="7" t="s">
        <v>47</v>
      </c>
    </row>
    <row r="839" spans="1:5">
      <c r="A839" s="33">
        <v>836</v>
      </c>
      <c r="B839" s="29">
        <v>42370</v>
      </c>
      <c r="C839" s="7" t="s">
        <v>775</v>
      </c>
      <c r="D839" s="10">
        <v>30000</v>
      </c>
      <c r="E839" s="7" t="s">
        <v>413</v>
      </c>
    </row>
    <row r="840" spans="1:5">
      <c r="A840" s="33">
        <v>837</v>
      </c>
      <c r="B840" s="29">
        <v>42388</v>
      </c>
      <c r="C840" s="7" t="s">
        <v>94</v>
      </c>
      <c r="D840" s="10">
        <v>30000</v>
      </c>
      <c r="E840" s="4" t="s">
        <v>47</v>
      </c>
    </row>
    <row r="841" spans="1:5">
      <c r="A841" s="33">
        <v>838</v>
      </c>
      <c r="B841" s="29">
        <v>42388</v>
      </c>
      <c r="C841" s="7" t="s">
        <v>868</v>
      </c>
      <c r="D841" s="10">
        <v>1000</v>
      </c>
      <c r="E841" s="4" t="s">
        <v>53</v>
      </c>
    </row>
    <row r="842" spans="1:5">
      <c r="A842" s="33">
        <v>839</v>
      </c>
      <c r="B842" s="29">
        <v>42388</v>
      </c>
      <c r="C842" s="7" t="s">
        <v>780</v>
      </c>
      <c r="D842" s="10">
        <v>100000</v>
      </c>
      <c r="E842" s="4" t="s">
        <v>765</v>
      </c>
    </row>
    <row r="843" spans="1:5">
      <c r="A843" s="33">
        <v>840</v>
      </c>
      <c r="B843" s="29">
        <v>42388</v>
      </c>
      <c r="C843" s="7" t="s">
        <v>781</v>
      </c>
      <c r="D843" s="10">
        <v>4000</v>
      </c>
      <c r="E843" s="4" t="s">
        <v>770</v>
      </c>
    </row>
    <row r="844" spans="1:5">
      <c r="A844" s="33">
        <v>841</v>
      </c>
      <c r="B844" s="29">
        <v>42388</v>
      </c>
      <c r="C844" s="7" t="s">
        <v>908</v>
      </c>
      <c r="D844" s="10">
        <v>14000</v>
      </c>
      <c r="E844" s="4" t="s">
        <v>53</v>
      </c>
    </row>
    <row r="845" spans="1:5">
      <c r="A845" s="33">
        <v>842</v>
      </c>
      <c r="B845" s="29">
        <v>42388</v>
      </c>
      <c r="C845" s="7" t="s">
        <v>782</v>
      </c>
      <c r="D845" s="10">
        <v>30000</v>
      </c>
      <c r="E845" s="4" t="s">
        <v>19</v>
      </c>
    </row>
    <row r="846" spans="1:5">
      <c r="A846" s="33">
        <v>843</v>
      </c>
      <c r="B846" s="29">
        <v>42389</v>
      </c>
      <c r="C846" s="7" t="s">
        <v>803</v>
      </c>
      <c r="D846" s="10">
        <v>20300</v>
      </c>
      <c r="E846" s="4" t="s">
        <v>66</v>
      </c>
    </row>
    <row r="847" spans="1:5">
      <c r="A847" s="33">
        <v>844</v>
      </c>
      <c r="B847" s="29">
        <v>42391</v>
      </c>
      <c r="C847" s="7" t="s">
        <v>783</v>
      </c>
      <c r="D847" s="10">
        <v>40000</v>
      </c>
      <c r="E847" s="4" t="s">
        <v>413</v>
      </c>
    </row>
    <row r="848" spans="1:5">
      <c r="A848" s="33">
        <v>845</v>
      </c>
      <c r="B848" s="29">
        <v>42391</v>
      </c>
      <c r="C848" s="7" t="s">
        <v>868</v>
      </c>
      <c r="D848" s="10">
        <v>500</v>
      </c>
      <c r="E848" s="4" t="s">
        <v>53</v>
      </c>
    </row>
    <row r="849" spans="1:5">
      <c r="A849" s="33">
        <v>846</v>
      </c>
      <c r="B849" s="29">
        <v>42392</v>
      </c>
      <c r="C849" s="7" t="s">
        <v>784</v>
      </c>
      <c r="D849" s="10">
        <v>40000</v>
      </c>
      <c r="E849" s="4" t="s">
        <v>240</v>
      </c>
    </row>
    <row r="850" spans="1:5">
      <c r="A850" s="33">
        <v>847</v>
      </c>
      <c r="B850" s="29">
        <v>42392</v>
      </c>
      <c r="C850" s="7" t="s">
        <v>893</v>
      </c>
      <c r="D850" s="10">
        <v>700</v>
      </c>
      <c r="E850" s="4" t="s">
        <v>53</v>
      </c>
    </row>
    <row r="851" spans="1:5">
      <c r="A851" s="33">
        <v>848</v>
      </c>
      <c r="B851" s="29">
        <v>42392</v>
      </c>
      <c r="C851" s="7" t="s">
        <v>786</v>
      </c>
      <c r="D851" s="10">
        <v>3200</v>
      </c>
      <c r="E851" s="4" t="s">
        <v>415</v>
      </c>
    </row>
    <row r="852" spans="1:5">
      <c r="A852" s="33">
        <v>849</v>
      </c>
      <c r="B852" s="29">
        <v>42392</v>
      </c>
      <c r="C852" s="7" t="s">
        <v>429</v>
      </c>
      <c r="D852" s="10">
        <v>500</v>
      </c>
      <c r="E852" s="4" t="s">
        <v>55</v>
      </c>
    </row>
    <row r="853" spans="1:5">
      <c r="A853" s="33">
        <v>850</v>
      </c>
      <c r="B853" s="29">
        <v>42392</v>
      </c>
      <c r="C853" s="7" t="s">
        <v>370</v>
      </c>
      <c r="D853" s="10">
        <v>1000</v>
      </c>
      <c r="E853" s="4" t="s">
        <v>370</v>
      </c>
    </row>
    <row r="854" spans="1:5">
      <c r="A854" s="33">
        <v>851</v>
      </c>
      <c r="B854" s="29">
        <v>42392</v>
      </c>
      <c r="C854" s="7" t="s">
        <v>908</v>
      </c>
      <c r="D854" s="10">
        <v>500</v>
      </c>
      <c r="E854" s="4" t="s">
        <v>53</v>
      </c>
    </row>
    <row r="855" spans="1:5">
      <c r="A855" s="33">
        <v>852</v>
      </c>
      <c r="B855" s="29">
        <v>42393</v>
      </c>
      <c r="C855" s="7" t="s">
        <v>785</v>
      </c>
      <c r="D855" s="10">
        <v>50000</v>
      </c>
      <c r="E855" s="4" t="s">
        <v>240</v>
      </c>
    </row>
    <row r="856" spans="1:5">
      <c r="A856" s="33">
        <v>853</v>
      </c>
      <c r="B856" s="29">
        <v>42393</v>
      </c>
      <c r="C856" s="7" t="s">
        <v>787</v>
      </c>
      <c r="D856" s="10">
        <v>6000</v>
      </c>
      <c r="E856" s="4" t="s">
        <v>240</v>
      </c>
    </row>
    <row r="857" spans="1:5">
      <c r="A857" s="33">
        <v>854</v>
      </c>
      <c r="B857" s="29">
        <v>42393</v>
      </c>
      <c r="C857" s="7" t="s">
        <v>788</v>
      </c>
      <c r="D857" s="10">
        <v>8000</v>
      </c>
      <c r="E857" s="4" t="s">
        <v>380</v>
      </c>
    </row>
    <row r="858" spans="1:5">
      <c r="A858" s="33">
        <v>855</v>
      </c>
      <c r="B858" s="29">
        <v>42396</v>
      </c>
      <c r="C858" s="7" t="s">
        <v>789</v>
      </c>
      <c r="D858" s="10">
        <v>10000</v>
      </c>
      <c r="E858" s="4" t="s">
        <v>240</v>
      </c>
    </row>
    <row r="859" spans="1:5">
      <c r="A859" s="33">
        <v>856</v>
      </c>
      <c r="B859" s="29">
        <v>42396</v>
      </c>
      <c r="C859" s="7" t="s">
        <v>790</v>
      </c>
      <c r="D859" s="10">
        <v>150000</v>
      </c>
      <c r="E859" s="4" t="s">
        <v>45</v>
      </c>
    </row>
    <row r="860" spans="1:5">
      <c r="A860" s="33">
        <v>857</v>
      </c>
      <c r="B860" s="29">
        <v>42396</v>
      </c>
      <c r="C860" s="7" t="s">
        <v>791</v>
      </c>
      <c r="D860" s="10">
        <v>125000</v>
      </c>
      <c r="E860" s="4" t="s">
        <v>67</v>
      </c>
    </row>
    <row r="861" spans="1:5">
      <c r="A861" s="33">
        <v>858</v>
      </c>
      <c r="B861" s="29">
        <v>42396</v>
      </c>
      <c r="C861" s="7" t="s">
        <v>792</v>
      </c>
      <c r="D861" s="10">
        <v>8000</v>
      </c>
      <c r="E861" s="4" t="s">
        <v>487</v>
      </c>
    </row>
    <row r="862" spans="1:5">
      <c r="A862" s="33">
        <v>859</v>
      </c>
      <c r="B862" s="29">
        <v>42396</v>
      </c>
      <c r="C862" s="7" t="s">
        <v>793</v>
      </c>
      <c r="D862" s="10">
        <v>20000</v>
      </c>
      <c r="E862" s="4" t="s">
        <v>47</v>
      </c>
    </row>
    <row r="863" spans="1:5">
      <c r="A863" s="33">
        <v>860</v>
      </c>
      <c r="B863" s="29">
        <v>42396</v>
      </c>
      <c r="C863" s="7" t="s">
        <v>89</v>
      </c>
      <c r="D863" s="10">
        <v>3820</v>
      </c>
      <c r="E863" s="4" t="s">
        <v>55</v>
      </c>
    </row>
    <row r="864" spans="1:5">
      <c r="A864" s="33">
        <v>861</v>
      </c>
      <c r="B864" s="29">
        <v>42396</v>
      </c>
      <c r="C864" s="7" t="s">
        <v>794</v>
      </c>
      <c r="D864" s="10">
        <v>18000</v>
      </c>
      <c r="E864" s="4" t="s">
        <v>67</v>
      </c>
    </row>
    <row r="865" spans="1:5">
      <c r="A865" s="33">
        <v>862</v>
      </c>
      <c r="B865" s="29">
        <v>42396</v>
      </c>
      <c r="C865" s="7" t="s">
        <v>795</v>
      </c>
      <c r="D865" s="10">
        <v>7000</v>
      </c>
      <c r="E865" s="4" t="s">
        <v>240</v>
      </c>
    </row>
    <row r="866" spans="1:5">
      <c r="A866" s="33">
        <v>863</v>
      </c>
      <c r="B866" s="29">
        <v>42396</v>
      </c>
      <c r="C866" s="7" t="s">
        <v>796</v>
      </c>
      <c r="D866" s="10">
        <v>35350</v>
      </c>
      <c r="E866" s="4" t="s">
        <v>380</v>
      </c>
    </row>
    <row r="867" spans="1:5">
      <c r="A867" s="33">
        <v>864</v>
      </c>
      <c r="B867" s="29">
        <v>42397</v>
      </c>
      <c r="C867" s="7" t="s">
        <v>797</v>
      </c>
      <c r="D867" s="10">
        <v>10000</v>
      </c>
      <c r="E867" s="4" t="s">
        <v>763</v>
      </c>
    </row>
    <row r="868" spans="1:5">
      <c r="A868" s="33">
        <v>865</v>
      </c>
      <c r="B868" s="29">
        <v>42398</v>
      </c>
      <c r="C868" s="7" t="s">
        <v>798</v>
      </c>
      <c r="D868" s="10">
        <v>30000</v>
      </c>
      <c r="E868" s="4" t="s">
        <v>415</v>
      </c>
    </row>
    <row r="869" spans="1:5">
      <c r="A869" s="33">
        <v>866</v>
      </c>
      <c r="B869" s="29">
        <v>42398</v>
      </c>
      <c r="C869" s="7" t="s">
        <v>799</v>
      </c>
      <c r="D869" s="10">
        <v>30000</v>
      </c>
      <c r="E869" s="4" t="s">
        <v>47</v>
      </c>
    </row>
    <row r="870" spans="1:5">
      <c r="A870" s="33">
        <v>867</v>
      </c>
      <c r="B870" s="29">
        <v>42398</v>
      </c>
      <c r="C870" s="7" t="s">
        <v>800</v>
      </c>
      <c r="D870" s="10">
        <v>4000</v>
      </c>
      <c r="E870" s="4" t="s">
        <v>114</v>
      </c>
    </row>
    <row r="871" spans="1:5">
      <c r="A871" s="33">
        <v>868</v>
      </c>
      <c r="B871" s="29">
        <v>42398</v>
      </c>
      <c r="C871" s="7" t="s">
        <v>801</v>
      </c>
      <c r="D871" s="10">
        <v>42000</v>
      </c>
      <c r="E871" s="4" t="s">
        <v>66</v>
      </c>
    </row>
    <row r="872" spans="1:5">
      <c r="A872" s="33">
        <v>869</v>
      </c>
      <c r="B872" s="29">
        <v>42398</v>
      </c>
      <c r="C872" s="7" t="s">
        <v>802</v>
      </c>
      <c r="D872" s="10">
        <v>18000</v>
      </c>
      <c r="E872" s="4" t="s">
        <v>58</v>
      </c>
    </row>
    <row r="873" spans="1:5">
      <c r="A873" s="33">
        <v>870</v>
      </c>
      <c r="B873" s="29">
        <v>42399</v>
      </c>
      <c r="C873" s="7" t="s">
        <v>804</v>
      </c>
      <c r="D873" s="10">
        <v>24000</v>
      </c>
      <c r="E873" s="4" t="s">
        <v>762</v>
      </c>
    </row>
    <row r="874" spans="1:5">
      <c r="A874" s="33">
        <v>871</v>
      </c>
      <c r="B874" s="29">
        <v>42399</v>
      </c>
      <c r="C874" s="7" t="s">
        <v>805</v>
      </c>
      <c r="D874" s="10">
        <v>23000</v>
      </c>
      <c r="E874" s="4" t="s">
        <v>240</v>
      </c>
    </row>
    <row r="875" spans="1:5">
      <c r="A875" s="33">
        <v>872</v>
      </c>
      <c r="B875" s="29">
        <v>42400</v>
      </c>
      <c r="C875" s="7" t="s">
        <v>806</v>
      </c>
      <c r="D875" s="10">
        <v>1000</v>
      </c>
      <c r="E875" s="4" t="s">
        <v>764</v>
      </c>
    </row>
    <row r="876" spans="1:5">
      <c r="A876" s="33">
        <v>873</v>
      </c>
      <c r="B876" s="29">
        <v>42402</v>
      </c>
      <c r="C876" s="7" t="s">
        <v>108</v>
      </c>
      <c r="D876" s="10">
        <v>6000</v>
      </c>
      <c r="E876" s="4" t="s">
        <v>55</v>
      </c>
    </row>
    <row r="877" spans="1:5">
      <c r="A877" s="33">
        <v>874</v>
      </c>
      <c r="B877" s="29">
        <v>42402</v>
      </c>
      <c r="C877" s="7" t="s">
        <v>94</v>
      </c>
      <c r="D877" s="10">
        <v>20000</v>
      </c>
      <c r="E877" s="4" t="s">
        <v>47</v>
      </c>
    </row>
    <row r="878" spans="1:5">
      <c r="A878" s="33">
        <v>875</v>
      </c>
      <c r="B878" s="29">
        <v>42404</v>
      </c>
      <c r="C878" s="7" t="s">
        <v>868</v>
      </c>
      <c r="D878" s="10">
        <v>1000</v>
      </c>
      <c r="E878" s="4" t="s">
        <v>53</v>
      </c>
    </row>
    <row r="879" spans="1:5">
      <c r="A879" s="33">
        <v>876</v>
      </c>
      <c r="B879" s="29">
        <v>42404</v>
      </c>
      <c r="C879" s="7" t="s">
        <v>807</v>
      </c>
      <c r="D879" s="10">
        <v>70000</v>
      </c>
      <c r="E879" s="4" t="s">
        <v>550</v>
      </c>
    </row>
    <row r="880" spans="1:5">
      <c r="A880" s="33">
        <v>877</v>
      </c>
      <c r="B880" s="29">
        <v>42404</v>
      </c>
      <c r="C880" s="7" t="s">
        <v>683</v>
      </c>
      <c r="D880" s="10">
        <v>7500</v>
      </c>
      <c r="E880" s="4" t="s">
        <v>764</v>
      </c>
    </row>
    <row r="881" spans="1:5">
      <c r="A881" s="33">
        <v>878</v>
      </c>
      <c r="B881" s="29">
        <v>42404</v>
      </c>
      <c r="C881" s="7" t="s">
        <v>865</v>
      </c>
      <c r="D881" s="10">
        <v>400</v>
      </c>
      <c r="E881" s="4" t="s">
        <v>53</v>
      </c>
    </row>
    <row r="882" spans="1:5">
      <c r="A882" s="33">
        <v>879</v>
      </c>
      <c r="B882" s="29">
        <v>42404</v>
      </c>
      <c r="C882" s="7" t="s">
        <v>810</v>
      </c>
      <c r="D882" s="10">
        <v>1500</v>
      </c>
      <c r="E882" s="4" t="s">
        <v>764</v>
      </c>
    </row>
    <row r="883" spans="1:5">
      <c r="A883" s="33">
        <v>880</v>
      </c>
      <c r="B883" s="29">
        <v>42404</v>
      </c>
      <c r="C883" s="7" t="s">
        <v>809</v>
      </c>
      <c r="D883" s="10">
        <v>1500</v>
      </c>
      <c r="E883" s="4" t="s">
        <v>240</v>
      </c>
    </row>
    <row r="884" spans="1:5">
      <c r="A884" s="33">
        <v>881</v>
      </c>
      <c r="B884" s="29">
        <v>42404</v>
      </c>
      <c r="C884" s="7" t="s">
        <v>868</v>
      </c>
      <c r="D884" s="10">
        <v>300</v>
      </c>
      <c r="E884" s="4" t="s">
        <v>53</v>
      </c>
    </row>
    <row r="885" spans="1:5">
      <c r="A885" s="33">
        <v>882</v>
      </c>
      <c r="B885" s="29">
        <v>42406</v>
      </c>
      <c r="C885" s="7" t="s">
        <v>811</v>
      </c>
      <c r="D885" s="10">
        <v>9150</v>
      </c>
      <c r="E885" s="4" t="s">
        <v>413</v>
      </c>
    </row>
    <row r="886" spans="1:5">
      <c r="A886" s="33">
        <v>883</v>
      </c>
      <c r="B886" s="29">
        <v>42406</v>
      </c>
      <c r="C886" s="7" t="s">
        <v>504</v>
      </c>
      <c r="D886" s="10">
        <v>5000</v>
      </c>
      <c r="E886" s="4" t="s">
        <v>114</v>
      </c>
    </row>
    <row r="887" spans="1:5">
      <c r="A887" s="33">
        <v>884</v>
      </c>
      <c r="B887" s="29">
        <v>42406</v>
      </c>
      <c r="C887" s="7" t="s">
        <v>812</v>
      </c>
      <c r="D887" s="10">
        <v>11000</v>
      </c>
      <c r="E887" s="4" t="s">
        <v>764</v>
      </c>
    </row>
    <row r="888" spans="1:5">
      <c r="A888" s="33">
        <v>885</v>
      </c>
      <c r="B888" s="29">
        <v>42406</v>
      </c>
      <c r="C888" s="7" t="s">
        <v>685</v>
      </c>
      <c r="D888" s="10">
        <v>4500</v>
      </c>
      <c r="E888" s="4" t="s">
        <v>370</v>
      </c>
    </row>
    <row r="889" spans="1:5">
      <c r="A889" s="33">
        <v>886</v>
      </c>
      <c r="B889" s="29">
        <v>42406</v>
      </c>
      <c r="C889" s="7" t="s">
        <v>815</v>
      </c>
      <c r="D889" s="10">
        <v>15000</v>
      </c>
      <c r="E889" s="4" t="s">
        <v>240</v>
      </c>
    </row>
    <row r="890" spans="1:5">
      <c r="A890" s="33">
        <v>887</v>
      </c>
      <c r="B890" s="29">
        <v>42406</v>
      </c>
      <c r="C890" s="7" t="s">
        <v>816</v>
      </c>
      <c r="D890" s="10">
        <v>6000</v>
      </c>
      <c r="E890" s="4" t="s">
        <v>66</v>
      </c>
    </row>
    <row r="891" spans="1:5">
      <c r="A891" s="33">
        <v>888</v>
      </c>
      <c r="B891" s="29">
        <v>42406</v>
      </c>
      <c r="C891" s="7" t="s">
        <v>458</v>
      </c>
      <c r="D891" s="10">
        <v>7000</v>
      </c>
      <c r="E891" s="4" t="s">
        <v>439</v>
      </c>
    </row>
    <row r="892" spans="1:5">
      <c r="A892" s="33">
        <v>889</v>
      </c>
      <c r="B892" s="29">
        <v>42406</v>
      </c>
      <c r="C892" s="7" t="s">
        <v>817</v>
      </c>
      <c r="D892" s="10">
        <v>4500</v>
      </c>
      <c r="E892" s="4" t="s">
        <v>813</v>
      </c>
    </row>
    <row r="893" spans="1:5">
      <c r="A893" s="33">
        <v>890</v>
      </c>
      <c r="B893" s="29">
        <v>42405</v>
      </c>
      <c r="C893" s="7" t="s">
        <v>814</v>
      </c>
      <c r="D893" s="10">
        <v>1000</v>
      </c>
      <c r="E893" s="4" t="s">
        <v>764</v>
      </c>
    </row>
    <row r="894" spans="1:5">
      <c r="A894" s="33">
        <v>891</v>
      </c>
      <c r="B894" s="29">
        <v>42406</v>
      </c>
      <c r="C894" s="7" t="s">
        <v>818</v>
      </c>
      <c r="D894" s="10">
        <v>2700</v>
      </c>
      <c r="E894" s="4" t="s">
        <v>315</v>
      </c>
    </row>
    <row r="895" spans="1:5">
      <c r="A895" s="33">
        <v>892</v>
      </c>
      <c r="B895" s="29">
        <v>42406</v>
      </c>
      <c r="C895" s="7" t="s">
        <v>819</v>
      </c>
      <c r="D895" s="10">
        <v>9000</v>
      </c>
      <c r="E895" s="4" t="s">
        <v>765</v>
      </c>
    </row>
    <row r="896" spans="1:5">
      <c r="A896" s="33">
        <v>893</v>
      </c>
      <c r="B896" s="29">
        <v>42406</v>
      </c>
      <c r="C896" s="7" t="s">
        <v>820</v>
      </c>
      <c r="D896" s="10">
        <v>7000</v>
      </c>
      <c r="E896" s="4" t="s">
        <v>530</v>
      </c>
    </row>
    <row r="897" spans="1:5">
      <c r="A897" s="33">
        <v>894</v>
      </c>
      <c r="B897" s="29">
        <v>42411</v>
      </c>
      <c r="C897" s="7" t="s">
        <v>821</v>
      </c>
      <c r="D897" s="10">
        <v>11000</v>
      </c>
      <c r="E897" s="4" t="s">
        <v>380</v>
      </c>
    </row>
    <row r="898" spans="1:5">
      <c r="A898" s="33">
        <v>895</v>
      </c>
      <c r="B898" s="29">
        <v>42411</v>
      </c>
      <c r="C898" s="7" t="s">
        <v>908</v>
      </c>
      <c r="D898" s="10">
        <v>15000</v>
      </c>
      <c r="E898" s="4" t="s">
        <v>53</v>
      </c>
    </row>
    <row r="899" spans="1:5">
      <c r="A899" s="33">
        <v>896</v>
      </c>
      <c r="B899" s="29">
        <v>42411</v>
      </c>
      <c r="C899" s="7" t="s">
        <v>822</v>
      </c>
      <c r="D899" s="10">
        <v>10000</v>
      </c>
      <c r="E899" s="4" t="s">
        <v>763</v>
      </c>
    </row>
    <row r="900" spans="1:5">
      <c r="A900" s="33">
        <v>897</v>
      </c>
      <c r="B900" s="29">
        <v>42411</v>
      </c>
      <c r="C900" s="7" t="s">
        <v>823</v>
      </c>
      <c r="D900" s="10">
        <v>100000</v>
      </c>
      <c r="E900" s="4" t="s">
        <v>765</v>
      </c>
    </row>
    <row r="901" spans="1:5">
      <c r="A901" s="33">
        <v>898</v>
      </c>
      <c r="B901" s="29">
        <v>42411</v>
      </c>
      <c r="C901" s="7" t="s">
        <v>824</v>
      </c>
      <c r="D901" s="10">
        <v>30000</v>
      </c>
      <c r="E901" s="4" t="s">
        <v>413</v>
      </c>
    </row>
    <row r="902" spans="1:5">
      <c r="A902" s="33">
        <v>899</v>
      </c>
      <c r="B902" s="29">
        <v>42412</v>
      </c>
      <c r="C902" s="7" t="s">
        <v>825</v>
      </c>
      <c r="D902" s="10">
        <v>5000</v>
      </c>
      <c r="E902" s="4" t="s">
        <v>770</v>
      </c>
    </row>
    <row r="903" spans="1:5">
      <c r="A903" s="33">
        <v>900</v>
      </c>
      <c r="B903" s="29">
        <v>42412</v>
      </c>
      <c r="C903" s="7" t="s">
        <v>624</v>
      </c>
      <c r="D903" s="10">
        <v>2500</v>
      </c>
      <c r="E903" s="4" t="s">
        <v>355</v>
      </c>
    </row>
    <row r="904" spans="1:5">
      <c r="A904" s="33">
        <v>901</v>
      </c>
      <c r="B904" s="29">
        <v>42412</v>
      </c>
      <c r="C904" s="7" t="s">
        <v>827</v>
      </c>
      <c r="D904" s="10">
        <v>23000</v>
      </c>
      <c r="E904" s="4" t="s">
        <v>413</v>
      </c>
    </row>
    <row r="905" spans="1:5">
      <c r="A905" s="33">
        <v>902</v>
      </c>
      <c r="B905" s="29">
        <v>42412</v>
      </c>
      <c r="C905" s="7" t="s">
        <v>94</v>
      </c>
      <c r="D905" s="10">
        <v>20000</v>
      </c>
      <c r="E905" s="4" t="s">
        <v>47</v>
      </c>
    </row>
    <row r="906" spans="1:5">
      <c r="A906" s="33">
        <v>903</v>
      </c>
      <c r="B906" s="29">
        <v>42413</v>
      </c>
      <c r="C906" s="7" t="s">
        <v>828</v>
      </c>
      <c r="D906" s="10">
        <v>1800</v>
      </c>
      <c r="E906" s="4" t="s">
        <v>370</v>
      </c>
    </row>
    <row r="907" spans="1:5">
      <c r="A907" s="33">
        <v>904</v>
      </c>
      <c r="B907" s="29">
        <v>42413</v>
      </c>
      <c r="C907" s="7" t="s">
        <v>370</v>
      </c>
      <c r="D907" s="10">
        <v>3000</v>
      </c>
      <c r="E907" s="4" t="s">
        <v>370</v>
      </c>
    </row>
    <row r="908" spans="1:5">
      <c r="A908" s="33">
        <v>905</v>
      </c>
      <c r="B908" s="29">
        <v>42413</v>
      </c>
      <c r="C908" s="7" t="s">
        <v>686</v>
      </c>
      <c r="D908" s="10">
        <v>17000</v>
      </c>
      <c r="E908" s="4" t="s">
        <v>240</v>
      </c>
    </row>
    <row r="909" spans="1:5">
      <c r="A909" s="33">
        <v>906</v>
      </c>
      <c r="B909" s="29">
        <v>42413</v>
      </c>
      <c r="C909" s="7" t="s">
        <v>458</v>
      </c>
      <c r="D909" s="10">
        <v>5500</v>
      </c>
      <c r="E909" s="4" t="s">
        <v>439</v>
      </c>
    </row>
    <row r="910" spans="1:5">
      <c r="A910" s="33">
        <v>907</v>
      </c>
      <c r="B910" s="29">
        <v>42413</v>
      </c>
      <c r="C910" s="7" t="s">
        <v>829</v>
      </c>
      <c r="D910" s="10">
        <v>2700</v>
      </c>
      <c r="E910" s="4" t="s">
        <v>813</v>
      </c>
    </row>
    <row r="911" spans="1:5">
      <c r="A911" s="33">
        <v>908</v>
      </c>
      <c r="B911" s="29">
        <v>42413</v>
      </c>
      <c r="C911" s="7" t="s">
        <v>830</v>
      </c>
      <c r="D911" s="10">
        <v>1500</v>
      </c>
      <c r="E911" s="4" t="s">
        <v>439</v>
      </c>
    </row>
    <row r="912" spans="1:5">
      <c r="A912" s="33">
        <v>909</v>
      </c>
      <c r="B912" s="29">
        <v>42413</v>
      </c>
      <c r="C912" s="7" t="s">
        <v>831</v>
      </c>
      <c r="D912" s="10">
        <v>33000</v>
      </c>
      <c r="E912" s="4" t="s">
        <v>66</v>
      </c>
    </row>
    <row r="913" spans="1:5">
      <c r="A913" s="33">
        <v>910</v>
      </c>
      <c r="B913" s="29">
        <v>42414</v>
      </c>
      <c r="C913" s="7" t="s">
        <v>832</v>
      </c>
      <c r="D913" s="10">
        <v>5000</v>
      </c>
      <c r="E913" s="4" t="s">
        <v>763</v>
      </c>
    </row>
    <row r="914" spans="1:5">
      <c r="A914" s="33">
        <v>911</v>
      </c>
      <c r="B914" s="29">
        <v>42414</v>
      </c>
      <c r="C914" s="7" t="s">
        <v>833</v>
      </c>
      <c r="D914" s="10">
        <v>1000</v>
      </c>
      <c r="E914" s="4" t="s">
        <v>55</v>
      </c>
    </row>
    <row r="915" spans="1:5">
      <c r="A915" s="33">
        <v>912</v>
      </c>
      <c r="B915" s="29">
        <v>42416</v>
      </c>
      <c r="C915" s="7" t="s">
        <v>834</v>
      </c>
      <c r="D915" s="10">
        <v>7500</v>
      </c>
      <c r="E915" s="4" t="s">
        <v>72</v>
      </c>
    </row>
    <row r="916" spans="1:5">
      <c r="A916" s="33">
        <v>913</v>
      </c>
      <c r="B916" s="29">
        <v>42416</v>
      </c>
      <c r="C916" s="7" t="s">
        <v>837</v>
      </c>
      <c r="D916" s="10">
        <v>18400</v>
      </c>
      <c r="E916" s="4" t="s">
        <v>67</v>
      </c>
    </row>
    <row r="917" spans="1:5">
      <c r="A917" s="33">
        <v>914</v>
      </c>
      <c r="B917" s="29">
        <v>42417</v>
      </c>
      <c r="C917" s="7" t="s">
        <v>556</v>
      </c>
      <c r="D917" s="10">
        <v>2000</v>
      </c>
      <c r="E917" s="4" t="s">
        <v>19</v>
      </c>
    </row>
    <row r="918" spans="1:5">
      <c r="A918" s="33">
        <v>915</v>
      </c>
      <c r="B918" s="29">
        <v>42417</v>
      </c>
      <c r="C918" s="7" t="s">
        <v>836</v>
      </c>
      <c r="D918" s="10">
        <v>300</v>
      </c>
      <c r="E918" s="4" t="s">
        <v>53</v>
      </c>
    </row>
    <row r="919" spans="1:5">
      <c r="A919" s="33">
        <v>916</v>
      </c>
      <c r="B919" s="29">
        <v>42420</v>
      </c>
      <c r="C919" s="7" t="s">
        <v>835</v>
      </c>
      <c r="D919" s="10">
        <v>5400</v>
      </c>
      <c r="E919" s="4" t="s">
        <v>67</v>
      </c>
    </row>
    <row r="920" spans="1:5">
      <c r="A920" s="33">
        <v>917</v>
      </c>
      <c r="B920" s="29">
        <v>42420</v>
      </c>
      <c r="C920" s="7" t="s">
        <v>838</v>
      </c>
      <c r="D920" s="10">
        <v>17000</v>
      </c>
      <c r="E920" s="4" t="s">
        <v>413</v>
      </c>
    </row>
    <row r="921" spans="1:5">
      <c r="A921" s="33">
        <v>918</v>
      </c>
      <c r="B921" s="29">
        <v>42420</v>
      </c>
      <c r="C921" s="7" t="s">
        <v>839</v>
      </c>
      <c r="D921" s="10">
        <v>2000</v>
      </c>
      <c r="E921" s="4" t="s">
        <v>529</v>
      </c>
    </row>
    <row r="922" spans="1:5">
      <c r="A922" s="33">
        <v>919</v>
      </c>
      <c r="B922" s="29">
        <v>42422</v>
      </c>
      <c r="C922" s="7" t="s">
        <v>893</v>
      </c>
      <c r="D922" s="10">
        <v>300</v>
      </c>
      <c r="E922" s="4" t="s">
        <v>53</v>
      </c>
    </row>
    <row r="923" spans="1:5">
      <c r="A923" s="33">
        <v>920</v>
      </c>
      <c r="B923" s="29">
        <v>42422</v>
      </c>
      <c r="C923" s="7" t="s">
        <v>840</v>
      </c>
      <c r="D923" s="10">
        <v>3000</v>
      </c>
      <c r="E923" s="4" t="s">
        <v>813</v>
      </c>
    </row>
    <row r="924" spans="1:5">
      <c r="A924" s="33">
        <v>921</v>
      </c>
      <c r="B924" s="29">
        <v>42424</v>
      </c>
      <c r="C924" s="7" t="s">
        <v>794</v>
      </c>
      <c r="D924" s="10">
        <v>18000</v>
      </c>
      <c r="E924" s="4" t="s">
        <v>67</v>
      </c>
    </row>
    <row r="925" spans="1:5">
      <c r="A925" s="33">
        <v>922</v>
      </c>
      <c r="B925" s="29">
        <v>42423</v>
      </c>
      <c r="C925" s="7" t="s">
        <v>841</v>
      </c>
      <c r="D925" s="10">
        <v>10000</v>
      </c>
      <c r="E925" s="4" t="s">
        <v>645</v>
      </c>
    </row>
    <row r="926" spans="1:5">
      <c r="A926" s="33">
        <v>923</v>
      </c>
      <c r="B926" s="29">
        <v>42427</v>
      </c>
      <c r="C926" s="7" t="s">
        <v>842</v>
      </c>
      <c r="D926" s="10">
        <v>3000</v>
      </c>
      <c r="E926" s="4" t="s">
        <v>502</v>
      </c>
    </row>
    <row r="927" spans="1:5">
      <c r="A927" s="33">
        <v>924</v>
      </c>
      <c r="B927" s="29">
        <v>42427</v>
      </c>
      <c r="C927" s="7" t="s">
        <v>94</v>
      </c>
      <c r="D927" s="10">
        <v>14000</v>
      </c>
      <c r="E927" s="4" t="s">
        <v>47</v>
      </c>
    </row>
    <row r="928" spans="1:5">
      <c r="A928" s="33">
        <v>925</v>
      </c>
      <c r="B928" s="29">
        <v>42427</v>
      </c>
      <c r="C928" s="7" t="s">
        <v>843</v>
      </c>
      <c r="D928" s="10">
        <v>15000</v>
      </c>
      <c r="E928" s="4" t="s">
        <v>413</v>
      </c>
    </row>
    <row r="929" spans="1:5">
      <c r="A929" s="33">
        <v>926</v>
      </c>
      <c r="B929" s="29">
        <v>42427</v>
      </c>
      <c r="C929" s="7" t="s">
        <v>844</v>
      </c>
      <c r="D929" s="10">
        <v>5200</v>
      </c>
      <c r="E929" s="4" t="s">
        <v>813</v>
      </c>
    </row>
    <row r="930" spans="1:5">
      <c r="A930" s="33">
        <v>927</v>
      </c>
      <c r="B930" s="29">
        <v>42427</v>
      </c>
      <c r="C930" s="7" t="s">
        <v>844</v>
      </c>
      <c r="D930" s="10">
        <v>6500</v>
      </c>
      <c r="E930" s="4" t="s">
        <v>813</v>
      </c>
    </row>
    <row r="931" spans="1:5">
      <c r="A931" s="33">
        <v>928</v>
      </c>
      <c r="B931" s="29">
        <v>42427</v>
      </c>
      <c r="C931" s="7" t="s">
        <v>909</v>
      </c>
      <c r="D931" s="10">
        <v>10000</v>
      </c>
      <c r="E931" s="4" t="s">
        <v>763</v>
      </c>
    </row>
    <row r="932" spans="1:5">
      <c r="A932" s="33">
        <v>929</v>
      </c>
      <c r="B932" s="29">
        <v>42427</v>
      </c>
      <c r="C932" s="7" t="s">
        <v>845</v>
      </c>
      <c r="D932" s="10">
        <v>50000</v>
      </c>
      <c r="E932" s="4" t="s">
        <v>45</v>
      </c>
    </row>
    <row r="933" spans="1:5">
      <c r="A933" s="33">
        <v>930</v>
      </c>
      <c r="B933" s="29">
        <v>42427</v>
      </c>
      <c r="C933" s="7" t="s">
        <v>893</v>
      </c>
      <c r="D933" s="10">
        <v>1500</v>
      </c>
      <c r="E933" s="4" t="s">
        <v>53</v>
      </c>
    </row>
    <row r="934" spans="1:5">
      <c r="A934" s="33">
        <v>931</v>
      </c>
      <c r="B934" s="29">
        <v>42427</v>
      </c>
      <c r="C934" s="7" t="s">
        <v>846</v>
      </c>
      <c r="D934" s="10">
        <v>11200</v>
      </c>
      <c r="E934" s="4" t="s">
        <v>550</v>
      </c>
    </row>
    <row r="935" spans="1:5">
      <c r="A935" s="33">
        <v>932</v>
      </c>
      <c r="B935" s="29">
        <v>42427</v>
      </c>
      <c r="C935" s="7" t="s">
        <v>847</v>
      </c>
      <c r="D935" s="10">
        <v>7500</v>
      </c>
      <c r="E935" s="4" t="s">
        <v>355</v>
      </c>
    </row>
    <row r="936" spans="1:5">
      <c r="A936" s="33">
        <v>933</v>
      </c>
      <c r="B936" s="29">
        <v>42427</v>
      </c>
      <c r="C936" s="7" t="s">
        <v>949</v>
      </c>
      <c r="D936" s="10">
        <v>70000</v>
      </c>
      <c r="E936" s="4" t="s">
        <v>645</v>
      </c>
    </row>
    <row r="937" spans="1:5">
      <c r="A937" s="33">
        <v>934</v>
      </c>
      <c r="B937" s="29">
        <v>42427</v>
      </c>
      <c r="C937" s="7" t="s">
        <v>910</v>
      </c>
      <c r="D937" s="10">
        <v>520</v>
      </c>
      <c r="E937" s="4" t="s">
        <v>530</v>
      </c>
    </row>
    <row r="938" spans="1:5">
      <c r="A938" s="33">
        <v>935</v>
      </c>
      <c r="B938" s="29">
        <v>42424</v>
      </c>
      <c r="C938" s="7" t="s">
        <v>896</v>
      </c>
      <c r="D938" s="10">
        <v>800</v>
      </c>
      <c r="E938" s="4" t="s">
        <v>550</v>
      </c>
    </row>
    <row r="939" spans="1:5">
      <c r="A939" s="33">
        <v>936</v>
      </c>
      <c r="B939" s="29">
        <v>42428</v>
      </c>
      <c r="C939" s="7" t="s">
        <v>848</v>
      </c>
      <c r="D939" s="10">
        <v>10750</v>
      </c>
      <c r="E939" s="4" t="s">
        <v>67</v>
      </c>
    </row>
    <row r="940" spans="1:5">
      <c r="A940" s="33">
        <v>937</v>
      </c>
      <c r="B940" s="29">
        <v>42432</v>
      </c>
      <c r="C940" s="7" t="s">
        <v>108</v>
      </c>
      <c r="D940" s="10">
        <v>5000</v>
      </c>
      <c r="E940" s="4" t="s">
        <v>55</v>
      </c>
    </row>
    <row r="941" spans="1:5">
      <c r="A941" s="33">
        <v>938</v>
      </c>
      <c r="B941" s="29">
        <v>42432</v>
      </c>
      <c r="C941" s="7" t="s">
        <v>89</v>
      </c>
      <c r="D941" s="10">
        <v>4200</v>
      </c>
      <c r="E941" s="4" t="s">
        <v>55</v>
      </c>
    </row>
    <row r="942" spans="1:5">
      <c r="A942" s="33">
        <v>939</v>
      </c>
      <c r="B942" s="29">
        <v>42432</v>
      </c>
      <c r="C942" s="7" t="s">
        <v>868</v>
      </c>
      <c r="D942" s="10">
        <v>230</v>
      </c>
      <c r="E942" s="4" t="s">
        <v>53</v>
      </c>
    </row>
    <row r="943" spans="1:5">
      <c r="A943" s="33">
        <v>940</v>
      </c>
      <c r="B943" s="29">
        <v>42432</v>
      </c>
      <c r="C943" s="7" t="s">
        <v>849</v>
      </c>
      <c r="D943" s="10">
        <v>500</v>
      </c>
      <c r="E943" s="4" t="s">
        <v>764</v>
      </c>
    </row>
    <row r="944" spans="1:5">
      <c r="A944" s="33">
        <v>941</v>
      </c>
      <c r="B944" s="29">
        <v>42432</v>
      </c>
      <c r="C944" s="7" t="s">
        <v>850</v>
      </c>
      <c r="D944" s="10">
        <v>24000</v>
      </c>
      <c r="E944" s="4" t="s">
        <v>114</v>
      </c>
    </row>
    <row r="945" spans="1:5">
      <c r="A945" s="33">
        <v>942</v>
      </c>
      <c r="B945" s="29">
        <v>42434</v>
      </c>
      <c r="C945" s="7" t="s">
        <v>370</v>
      </c>
      <c r="D945" s="10">
        <v>1000</v>
      </c>
      <c r="E945" s="4" t="s">
        <v>370</v>
      </c>
    </row>
    <row r="946" spans="1:5">
      <c r="A946" s="33">
        <v>943</v>
      </c>
      <c r="B946" s="29">
        <v>42434</v>
      </c>
      <c r="C946" s="7" t="s">
        <v>851</v>
      </c>
      <c r="D946" s="10">
        <v>35000</v>
      </c>
      <c r="E946" s="4" t="s">
        <v>645</v>
      </c>
    </row>
    <row r="947" spans="1:5">
      <c r="A947" s="33">
        <v>944</v>
      </c>
      <c r="B947" s="29">
        <v>42435</v>
      </c>
      <c r="C947" s="7" t="s">
        <v>257</v>
      </c>
      <c r="D947" s="10">
        <v>9000</v>
      </c>
      <c r="E947" s="4" t="s">
        <v>413</v>
      </c>
    </row>
    <row r="948" spans="1:5">
      <c r="A948" s="33">
        <v>945</v>
      </c>
      <c r="B948" s="29">
        <v>42435</v>
      </c>
      <c r="C948" s="7" t="s">
        <v>868</v>
      </c>
      <c r="D948" s="10">
        <v>300</v>
      </c>
      <c r="E948" s="4" t="s">
        <v>53</v>
      </c>
    </row>
    <row r="949" spans="1:5">
      <c r="A949" s="33">
        <v>946</v>
      </c>
      <c r="B949" s="29">
        <v>42435</v>
      </c>
      <c r="C949" s="7" t="s">
        <v>893</v>
      </c>
      <c r="D949" s="10">
        <v>500</v>
      </c>
      <c r="E949" s="4" t="s">
        <v>53</v>
      </c>
    </row>
    <row r="950" spans="1:5">
      <c r="A950" s="33">
        <v>947</v>
      </c>
      <c r="B950" s="29">
        <v>42435</v>
      </c>
      <c r="C950" s="7" t="s">
        <v>852</v>
      </c>
      <c r="D950" s="10">
        <v>500</v>
      </c>
      <c r="E950" s="4" t="s">
        <v>536</v>
      </c>
    </row>
    <row r="951" spans="1:5">
      <c r="A951" s="33">
        <v>948</v>
      </c>
      <c r="B951" s="29">
        <v>42435</v>
      </c>
      <c r="C951" s="7" t="s">
        <v>853</v>
      </c>
      <c r="D951" s="10">
        <v>75000</v>
      </c>
      <c r="E951" s="4" t="s">
        <v>765</v>
      </c>
    </row>
    <row r="952" spans="1:5">
      <c r="A952" s="33">
        <v>949</v>
      </c>
      <c r="B952" s="29">
        <v>42435</v>
      </c>
      <c r="C952" s="7" t="s">
        <v>854</v>
      </c>
      <c r="D952" s="10">
        <v>7000</v>
      </c>
      <c r="E952" s="4" t="s">
        <v>530</v>
      </c>
    </row>
    <row r="953" spans="1:5">
      <c r="A953" s="33">
        <v>950</v>
      </c>
      <c r="B953" s="29">
        <v>42435</v>
      </c>
      <c r="C953" s="7" t="s">
        <v>855</v>
      </c>
      <c r="D953" s="10">
        <v>28800</v>
      </c>
      <c r="E953" s="4" t="s">
        <v>67</v>
      </c>
    </row>
    <row r="954" spans="1:5">
      <c r="A954" s="33">
        <v>951</v>
      </c>
      <c r="B954" s="29">
        <v>42435</v>
      </c>
      <c r="C954" s="7" t="s">
        <v>856</v>
      </c>
      <c r="D954" s="10">
        <v>1500</v>
      </c>
      <c r="E954" s="4" t="s">
        <v>524</v>
      </c>
    </row>
    <row r="955" spans="1:5">
      <c r="A955" s="33">
        <v>952</v>
      </c>
      <c r="B955" s="29">
        <v>42435</v>
      </c>
      <c r="C955" s="7" t="s">
        <v>693</v>
      </c>
      <c r="D955" s="10"/>
      <c r="E955" s="4" t="s">
        <v>524</v>
      </c>
    </row>
    <row r="956" spans="1:5">
      <c r="A956" s="33">
        <v>953</v>
      </c>
      <c r="B956" s="29">
        <v>42435</v>
      </c>
      <c r="C956" s="7" t="s">
        <v>857</v>
      </c>
      <c r="D956" s="10">
        <v>42016</v>
      </c>
      <c r="E956" s="4" t="s">
        <v>645</v>
      </c>
    </row>
    <row r="957" spans="1:5">
      <c r="A957" s="33">
        <v>954</v>
      </c>
      <c r="B957" s="29">
        <v>42440</v>
      </c>
      <c r="C957" s="7" t="s">
        <v>858</v>
      </c>
      <c r="D957" s="10">
        <v>10600</v>
      </c>
      <c r="E957" s="4" t="s">
        <v>380</v>
      </c>
    </row>
    <row r="958" spans="1:5">
      <c r="A958" s="33">
        <v>955</v>
      </c>
      <c r="B958" s="29">
        <v>42440</v>
      </c>
      <c r="C958" s="7" t="s">
        <v>458</v>
      </c>
      <c r="D958" s="10">
        <v>7000</v>
      </c>
      <c r="E958" s="4" t="s">
        <v>439</v>
      </c>
    </row>
    <row r="959" spans="1:5">
      <c r="A959" s="33">
        <v>956</v>
      </c>
      <c r="B959" s="29">
        <v>42441</v>
      </c>
      <c r="C959" s="7" t="s">
        <v>257</v>
      </c>
      <c r="D959" s="10">
        <v>20000</v>
      </c>
      <c r="E959" s="4" t="s">
        <v>413</v>
      </c>
    </row>
    <row r="960" spans="1:5">
      <c r="A960" s="33">
        <v>957</v>
      </c>
      <c r="B960" s="29">
        <v>42441</v>
      </c>
      <c r="C960" s="7" t="s">
        <v>911</v>
      </c>
      <c r="D960" s="10">
        <v>750</v>
      </c>
      <c r="E960" s="4" t="s">
        <v>530</v>
      </c>
    </row>
    <row r="961" spans="1:12">
      <c r="A961" s="33">
        <v>958</v>
      </c>
      <c r="B961" s="29">
        <v>42443</v>
      </c>
      <c r="C961" s="7" t="s">
        <v>859</v>
      </c>
      <c r="D961" s="10">
        <v>25000</v>
      </c>
      <c r="E961" s="4" t="s">
        <v>67</v>
      </c>
    </row>
    <row r="962" spans="1:12">
      <c r="A962" s="33">
        <v>959</v>
      </c>
      <c r="B962" s="29">
        <v>42444</v>
      </c>
      <c r="C962" s="7" t="s">
        <v>861</v>
      </c>
      <c r="D962" s="10">
        <v>10000</v>
      </c>
      <c r="E962" s="4" t="s">
        <v>47</v>
      </c>
    </row>
    <row r="963" spans="1:12">
      <c r="A963" s="33">
        <v>960</v>
      </c>
      <c r="B963" s="29">
        <v>42444</v>
      </c>
      <c r="C963" s="7" t="s">
        <v>860</v>
      </c>
      <c r="D963" s="10">
        <v>15000</v>
      </c>
      <c r="E963" s="4" t="s">
        <v>761</v>
      </c>
    </row>
    <row r="964" spans="1:12">
      <c r="A964" s="33">
        <v>961</v>
      </c>
      <c r="B964" s="29">
        <v>42444</v>
      </c>
      <c r="C964" s="7" t="s">
        <v>868</v>
      </c>
      <c r="D964" s="10">
        <v>2000</v>
      </c>
      <c r="E964" s="4" t="s">
        <v>53</v>
      </c>
    </row>
    <row r="965" spans="1:12">
      <c r="A965" s="33">
        <v>962</v>
      </c>
      <c r="B965" s="29">
        <v>42448</v>
      </c>
      <c r="C965" s="7" t="s">
        <v>919</v>
      </c>
      <c r="D965" s="10">
        <v>7000</v>
      </c>
      <c r="E965" s="4" t="s">
        <v>413</v>
      </c>
    </row>
    <row r="966" spans="1:12">
      <c r="A966" s="33"/>
      <c r="B966" s="29">
        <v>42448</v>
      </c>
      <c r="C966" s="7" t="s">
        <v>458</v>
      </c>
      <c r="D966" s="10">
        <v>5000</v>
      </c>
      <c r="E966" s="4" t="s">
        <v>439</v>
      </c>
    </row>
    <row r="967" spans="1:12">
      <c r="A967" s="33"/>
      <c r="B967" s="29">
        <v>42448</v>
      </c>
      <c r="C967" s="7" t="s">
        <v>558</v>
      </c>
      <c r="D967" s="10">
        <v>10000</v>
      </c>
      <c r="E967" s="4" t="s">
        <v>558</v>
      </c>
    </row>
    <row r="968" spans="1:12">
      <c r="A968" s="33"/>
      <c r="B968" s="29">
        <v>42448</v>
      </c>
      <c r="C968" s="7" t="s">
        <v>920</v>
      </c>
      <c r="D968" s="10">
        <v>20000</v>
      </c>
      <c r="E968" s="4" t="s">
        <v>762</v>
      </c>
    </row>
    <row r="969" spans="1:12">
      <c r="A969" s="42"/>
      <c r="B969" s="29">
        <v>42445</v>
      </c>
      <c r="C969" s="7" t="s">
        <v>921</v>
      </c>
      <c r="D969" s="10">
        <v>500</v>
      </c>
      <c r="E969" s="4" t="s">
        <v>914</v>
      </c>
      <c r="L969" s="43"/>
    </row>
    <row r="970" spans="1:12">
      <c r="A970" s="42"/>
      <c r="B970" s="29">
        <v>42445</v>
      </c>
      <c r="C970" s="7" t="s">
        <v>868</v>
      </c>
      <c r="D970" s="10">
        <v>500</v>
      </c>
      <c r="E970" s="4" t="s">
        <v>914</v>
      </c>
      <c r="L970" s="43"/>
    </row>
    <row r="971" spans="1:12">
      <c r="A971" s="42"/>
      <c r="B971" s="29">
        <v>42445</v>
      </c>
      <c r="C971" s="7" t="s">
        <v>683</v>
      </c>
      <c r="D971" s="10">
        <v>7450</v>
      </c>
      <c r="E971" s="4" t="s">
        <v>764</v>
      </c>
      <c r="L971" s="43"/>
    </row>
    <row r="972" spans="1:12">
      <c r="A972" s="42"/>
      <c r="B972" s="29">
        <v>42445</v>
      </c>
      <c r="C972" s="7" t="s">
        <v>859</v>
      </c>
      <c r="D972" s="10">
        <v>2200</v>
      </c>
      <c r="E972" s="4" t="s">
        <v>67</v>
      </c>
      <c r="L972" s="43"/>
    </row>
    <row r="973" spans="1:12">
      <c r="A973" s="42"/>
      <c r="B973" s="29">
        <v>42445</v>
      </c>
      <c r="C973" s="7" t="s">
        <v>922</v>
      </c>
      <c r="D973" s="10">
        <v>1080</v>
      </c>
      <c r="E973" s="4" t="s">
        <v>764</v>
      </c>
      <c r="L973" s="43"/>
    </row>
    <row r="974" spans="1:12">
      <c r="A974" s="42"/>
      <c r="B974" s="29">
        <v>42445</v>
      </c>
      <c r="C974" s="7" t="s">
        <v>739</v>
      </c>
      <c r="D974" s="10">
        <v>3500</v>
      </c>
      <c r="E974" s="4" t="s">
        <v>764</v>
      </c>
      <c r="L974" s="43"/>
    </row>
    <row r="975" spans="1:12">
      <c r="A975" s="42"/>
      <c r="B975" s="29">
        <v>42445</v>
      </c>
      <c r="C975" s="7" t="s">
        <v>322</v>
      </c>
      <c r="D975" s="10">
        <v>4150</v>
      </c>
      <c r="E975" s="4" t="s">
        <v>764</v>
      </c>
      <c r="L975" s="43"/>
    </row>
    <row r="976" spans="1:12">
      <c r="A976" s="42"/>
      <c r="B976" s="29">
        <v>42445</v>
      </c>
      <c r="C976" s="7" t="s">
        <v>316</v>
      </c>
      <c r="D976" s="10">
        <v>700</v>
      </c>
      <c r="E976" s="4" t="s">
        <v>53</v>
      </c>
      <c r="L976" s="43"/>
    </row>
    <row r="977" spans="1:12">
      <c r="A977" s="42"/>
      <c r="B977" s="29">
        <v>42445</v>
      </c>
      <c r="C977" s="7" t="s">
        <v>923</v>
      </c>
      <c r="D977" s="10">
        <v>1040</v>
      </c>
      <c r="E977" s="4" t="s">
        <v>558</v>
      </c>
      <c r="L977" s="43"/>
    </row>
    <row r="978" spans="1:12">
      <c r="A978" s="33"/>
      <c r="B978" s="29">
        <v>42445</v>
      </c>
      <c r="C978" s="7" t="s">
        <v>429</v>
      </c>
      <c r="D978" s="10">
        <v>200</v>
      </c>
      <c r="E978" s="4" t="s">
        <v>55</v>
      </c>
    </row>
    <row r="979" spans="1:12">
      <c r="A979" s="33"/>
      <c r="B979" s="29">
        <v>42445</v>
      </c>
      <c r="C979" s="7" t="s">
        <v>924</v>
      </c>
      <c r="D979" s="10">
        <v>5000</v>
      </c>
      <c r="E979" s="4" t="s">
        <v>19</v>
      </c>
    </row>
    <row r="980" spans="1:12">
      <c r="A980" s="33"/>
      <c r="B980" s="29">
        <v>42447</v>
      </c>
      <c r="C980" s="7" t="s">
        <v>289</v>
      </c>
      <c r="D980" s="10">
        <v>34000</v>
      </c>
      <c r="E980" s="4" t="s">
        <v>66</v>
      </c>
    </row>
    <row r="981" spans="1:12">
      <c r="A981" s="33"/>
      <c r="B981" s="29">
        <v>42447</v>
      </c>
      <c r="C981" s="7" t="s">
        <v>935</v>
      </c>
      <c r="D981" s="10">
        <v>20000</v>
      </c>
      <c r="E981" s="4" t="s">
        <v>826</v>
      </c>
    </row>
    <row r="982" spans="1:12">
      <c r="A982" s="33"/>
      <c r="B982" s="29">
        <v>42448</v>
      </c>
      <c r="C982" s="7" t="s">
        <v>558</v>
      </c>
      <c r="D982" s="10">
        <v>5000</v>
      </c>
      <c r="E982" s="4" t="s">
        <v>558</v>
      </c>
    </row>
    <row r="983" spans="1:12">
      <c r="A983" s="33"/>
      <c r="B983" s="29">
        <v>42448</v>
      </c>
      <c r="C983" s="7" t="s">
        <v>925</v>
      </c>
      <c r="D983" s="10">
        <v>500</v>
      </c>
      <c r="E983" s="4" t="s">
        <v>53</v>
      </c>
    </row>
    <row r="984" spans="1:12">
      <c r="A984" s="42"/>
      <c r="B984" s="29">
        <v>42455</v>
      </c>
      <c r="C984" s="7" t="s">
        <v>458</v>
      </c>
      <c r="D984" s="10">
        <v>7000</v>
      </c>
      <c r="E984" s="4" t="s">
        <v>439</v>
      </c>
      <c r="L984" s="43"/>
    </row>
    <row r="985" spans="1:12">
      <c r="A985" s="33"/>
      <c r="B985" s="29">
        <v>42455</v>
      </c>
      <c r="C985" s="7" t="s">
        <v>257</v>
      </c>
      <c r="D985" s="10">
        <v>23000</v>
      </c>
      <c r="E985" s="4" t="s">
        <v>413</v>
      </c>
    </row>
    <row r="986" spans="1:12">
      <c r="A986" s="33"/>
      <c r="B986" s="29">
        <v>42455</v>
      </c>
      <c r="C986" s="7" t="s">
        <v>926</v>
      </c>
      <c r="D986" s="10">
        <v>14000</v>
      </c>
      <c r="E986" s="4" t="s">
        <v>413</v>
      </c>
    </row>
    <row r="987" spans="1:12">
      <c r="A987" s="42"/>
      <c r="B987" s="29">
        <v>42455</v>
      </c>
      <c r="C987" s="7" t="s">
        <v>595</v>
      </c>
      <c r="D987" s="10">
        <v>4000</v>
      </c>
      <c r="E987" s="4" t="s">
        <v>912</v>
      </c>
      <c r="L987" s="43"/>
    </row>
    <row r="988" spans="1:12">
      <c r="A988" s="42"/>
      <c r="B988" s="29">
        <v>42455</v>
      </c>
      <c r="C988" s="7" t="s">
        <v>927</v>
      </c>
      <c r="D988" s="10">
        <v>11200</v>
      </c>
      <c r="E988" s="4" t="s">
        <v>240</v>
      </c>
      <c r="L988" s="43"/>
    </row>
    <row r="989" spans="1:12">
      <c r="A989" s="42"/>
      <c r="B989" s="29">
        <v>42455</v>
      </c>
      <c r="C989" s="7" t="s">
        <v>558</v>
      </c>
      <c r="D989" s="10">
        <v>5000</v>
      </c>
      <c r="E989" s="4" t="s">
        <v>558</v>
      </c>
      <c r="L989" s="43"/>
    </row>
    <row r="990" spans="1:12">
      <c r="A990" s="42"/>
      <c r="B990" s="29">
        <v>42457</v>
      </c>
      <c r="C990" s="7" t="s">
        <v>933</v>
      </c>
      <c r="D990" s="10">
        <v>6000</v>
      </c>
      <c r="E990" s="4" t="s">
        <v>315</v>
      </c>
      <c r="L990" s="43"/>
    </row>
    <row r="991" spans="1:12">
      <c r="A991" s="42"/>
      <c r="B991" s="29">
        <v>42457</v>
      </c>
      <c r="C991" s="7" t="s">
        <v>89</v>
      </c>
      <c r="D991" s="10">
        <v>4400</v>
      </c>
      <c r="E991" s="4" t="s">
        <v>55</v>
      </c>
      <c r="L991" s="43"/>
    </row>
    <row r="992" spans="1:12">
      <c r="A992" s="42"/>
      <c r="B992" s="29">
        <v>42457</v>
      </c>
      <c r="C992" s="7" t="s">
        <v>934</v>
      </c>
      <c r="D992" s="10">
        <v>1500</v>
      </c>
      <c r="E992" s="4" t="s">
        <v>764</v>
      </c>
      <c r="L992" s="43"/>
    </row>
    <row r="993" spans="1:12">
      <c r="A993" s="71"/>
      <c r="B993" s="29"/>
      <c r="C993" s="7" t="s">
        <v>595</v>
      </c>
      <c r="D993" s="10">
        <v>7000</v>
      </c>
      <c r="E993" s="4" t="s">
        <v>912</v>
      </c>
      <c r="L993" s="72"/>
    </row>
    <row r="994" spans="1:12">
      <c r="A994" s="71"/>
      <c r="B994" s="29"/>
      <c r="C994" s="7" t="s">
        <v>942</v>
      </c>
      <c r="D994" s="10">
        <v>3000</v>
      </c>
      <c r="E994" s="4" t="s">
        <v>766</v>
      </c>
      <c r="L994" s="72"/>
    </row>
    <row r="995" spans="1:12">
      <c r="A995" s="71"/>
      <c r="B995" s="29"/>
      <c r="C995" s="7" t="s">
        <v>939</v>
      </c>
      <c r="D995" s="10">
        <v>47300</v>
      </c>
      <c r="E995" s="4" t="s">
        <v>550</v>
      </c>
      <c r="L995" s="72"/>
    </row>
    <row r="996" spans="1:12">
      <c r="A996" s="71"/>
      <c r="B996" s="29"/>
      <c r="C996" s="7" t="s">
        <v>943</v>
      </c>
      <c r="D996" s="10">
        <v>18500</v>
      </c>
      <c r="E996" s="4" t="s">
        <v>240</v>
      </c>
      <c r="L996" s="72"/>
    </row>
    <row r="997" spans="1:12">
      <c r="A997" s="71"/>
      <c r="B997" s="29"/>
      <c r="C997" s="7" t="s">
        <v>940</v>
      </c>
      <c r="D997" s="10">
        <v>44000</v>
      </c>
      <c r="E997" s="4" t="s">
        <v>492</v>
      </c>
      <c r="L997" s="72"/>
    </row>
    <row r="998" spans="1:12">
      <c r="A998" s="71"/>
      <c r="B998" s="29"/>
      <c r="C998" s="7" t="s">
        <v>941</v>
      </c>
      <c r="D998" s="10">
        <v>3000</v>
      </c>
      <c r="E998" s="4" t="s">
        <v>913</v>
      </c>
      <c r="L998" s="72"/>
    </row>
    <row r="999" spans="1:12">
      <c r="A999" s="71"/>
      <c r="B999" s="29">
        <v>42462</v>
      </c>
      <c r="C999" s="7" t="s">
        <v>944</v>
      </c>
      <c r="D999" s="10">
        <v>10000</v>
      </c>
      <c r="E999" s="4" t="s">
        <v>762</v>
      </c>
      <c r="L999" s="72"/>
    </row>
    <row r="1000" spans="1:12">
      <c r="A1000" s="42"/>
      <c r="B1000" s="29">
        <v>42449</v>
      </c>
      <c r="C1000" s="7" t="s">
        <v>963</v>
      </c>
      <c r="D1000" s="10">
        <v>60000</v>
      </c>
      <c r="E1000" s="4" t="s">
        <v>72</v>
      </c>
      <c r="L1000" s="43"/>
    </row>
    <row r="1001" spans="1:12">
      <c r="A1001" s="42"/>
      <c r="B1001" s="29">
        <v>42462</v>
      </c>
      <c r="C1001" s="7" t="s">
        <v>946</v>
      </c>
      <c r="D1001" s="10">
        <v>21000</v>
      </c>
      <c r="E1001" s="4" t="s">
        <v>413</v>
      </c>
      <c r="L1001" s="43"/>
    </row>
    <row r="1002" spans="1:12">
      <c r="A1002" s="73"/>
      <c r="B1002" s="29">
        <v>42462</v>
      </c>
      <c r="C1002" s="7" t="s">
        <v>633</v>
      </c>
      <c r="D1002" s="10">
        <v>4000</v>
      </c>
      <c r="E1002" s="4" t="s">
        <v>912</v>
      </c>
      <c r="L1002" s="74"/>
    </row>
    <row r="1003" spans="1:12">
      <c r="A1003" s="73"/>
      <c r="B1003" s="29">
        <v>42461</v>
      </c>
      <c r="C1003" s="7" t="s">
        <v>937</v>
      </c>
      <c r="D1003" s="10">
        <v>7000</v>
      </c>
      <c r="E1003" s="4" t="s">
        <v>19</v>
      </c>
      <c r="L1003" s="74"/>
    </row>
    <row r="1004" spans="1:12">
      <c r="A1004" s="73"/>
      <c r="B1004" s="29">
        <v>42461</v>
      </c>
      <c r="C1004" s="7" t="s">
        <v>938</v>
      </c>
      <c r="D1004" s="10">
        <v>5800</v>
      </c>
      <c r="E1004" s="4" t="s">
        <v>55</v>
      </c>
      <c r="L1004" s="74"/>
    </row>
    <row r="1005" spans="1:12">
      <c r="A1005" s="73"/>
      <c r="B1005" s="29">
        <v>42461</v>
      </c>
      <c r="C1005" s="7" t="s">
        <v>945</v>
      </c>
      <c r="D1005" s="10">
        <v>4000</v>
      </c>
      <c r="E1005" s="4" t="s">
        <v>763</v>
      </c>
      <c r="L1005" s="74"/>
    </row>
    <row r="1006" spans="1:12">
      <c r="A1006" s="73"/>
      <c r="B1006" s="29">
        <v>42461</v>
      </c>
      <c r="C1006" s="7" t="s">
        <v>672</v>
      </c>
      <c r="D1006" s="10">
        <v>15000</v>
      </c>
      <c r="E1006" s="4" t="s">
        <v>439</v>
      </c>
      <c r="L1006" s="74"/>
    </row>
    <row r="1007" spans="1:12">
      <c r="A1007" s="73"/>
      <c r="B1007" s="29">
        <v>42462</v>
      </c>
      <c r="C1007" s="7" t="s">
        <v>948</v>
      </c>
      <c r="D1007" s="10">
        <v>2000</v>
      </c>
      <c r="E1007" s="4" t="s">
        <v>370</v>
      </c>
      <c r="L1007" s="74"/>
    </row>
    <row r="1008" spans="1:12">
      <c r="A1008" s="73"/>
      <c r="B1008" s="29">
        <v>42462</v>
      </c>
      <c r="C1008" s="7" t="s">
        <v>947</v>
      </c>
      <c r="D1008" s="10">
        <v>3000</v>
      </c>
      <c r="E1008" s="4" t="s">
        <v>541</v>
      </c>
      <c r="L1008" s="74"/>
    </row>
    <row r="1009" spans="1:12">
      <c r="A1009" s="73"/>
      <c r="B1009" s="29">
        <v>42462</v>
      </c>
      <c r="C1009" s="7" t="s">
        <v>950</v>
      </c>
      <c r="D1009" s="10">
        <v>4000</v>
      </c>
      <c r="E1009" s="4" t="s">
        <v>67</v>
      </c>
      <c r="L1009" s="74"/>
    </row>
    <row r="1010" spans="1:12">
      <c r="A1010" s="73"/>
      <c r="B1010" s="29">
        <v>42464</v>
      </c>
      <c r="C1010" s="7" t="s">
        <v>951</v>
      </c>
      <c r="D1010" s="10">
        <v>1000</v>
      </c>
      <c r="E1010" s="4" t="s">
        <v>550</v>
      </c>
      <c r="L1010" s="74"/>
    </row>
    <row r="1011" spans="1:12">
      <c r="A1011" s="73"/>
      <c r="B1011" s="29">
        <v>42465</v>
      </c>
      <c r="C1011" s="7" t="s">
        <v>955</v>
      </c>
      <c r="D1011" s="10">
        <v>5000</v>
      </c>
      <c r="E1011" s="4" t="s">
        <v>315</v>
      </c>
      <c r="L1011" s="74"/>
    </row>
    <row r="1012" spans="1:12">
      <c r="A1012" s="73"/>
      <c r="B1012" s="29">
        <v>42465</v>
      </c>
      <c r="C1012" s="7" t="s">
        <v>956</v>
      </c>
      <c r="D1012" s="10">
        <v>6000</v>
      </c>
      <c r="E1012" s="4" t="s">
        <v>826</v>
      </c>
      <c r="L1012" s="74"/>
    </row>
    <row r="1013" spans="1:12">
      <c r="A1013" s="73"/>
      <c r="B1013" s="29">
        <v>42465</v>
      </c>
      <c r="C1013" s="7" t="s">
        <v>957</v>
      </c>
      <c r="D1013" s="10">
        <v>12000</v>
      </c>
      <c r="E1013" s="4" t="s">
        <v>380</v>
      </c>
      <c r="L1013" s="74"/>
    </row>
    <row r="1014" spans="1:12">
      <c r="A1014" s="80"/>
      <c r="B1014" s="29">
        <v>42465</v>
      </c>
      <c r="C1014" s="7" t="s">
        <v>958</v>
      </c>
      <c r="D1014" s="10">
        <v>10000</v>
      </c>
      <c r="E1014" s="4" t="s">
        <v>550</v>
      </c>
      <c r="L1014" s="81"/>
    </row>
    <row r="1015" spans="1:12">
      <c r="A1015" s="80"/>
      <c r="B1015" s="29">
        <v>42465</v>
      </c>
      <c r="C1015" s="7" t="s">
        <v>963</v>
      </c>
      <c r="D1015" s="10">
        <v>45000</v>
      </c>
      <c r="E1015" s="4" t="s">
        <v>72</v>
      </c>
      <c r="L1015" s="81"/>
    </row>
    <row r="1016" spans="1:12">
      <c r="A1016" s="80"/>
      <c r="B1016" s="29">
        <v>42465</v>
      </c>
      <c r="C1016" s="7" t="s">
        <v>961</v>
      </c>
      <c r="D1016" s="10">
        <v>32500</v>
      </c>
      <c r="E1016" s="4" t="s">
        <v>66</v>
      </c>
      <c r="L1016" s="81"/>
    </row>
    <row r="1017" spans="1:12">
      <c r="A1017" s="80"/>
      <c r="B1017" s="29">
        <v>42465</v>
      </c>
      <c r="C1017" s="7" t="s">
        <v>962</v>
      </c>
      <c r="D1017" s="10">
        <v>25000</v>
      </c>
      <c r="E1017" s="4" t="s">
        <v>45</v>
      </c>
      <c r="L1017" s="81"/>
    </row>
    <row r="1018" spans="1:12">
      <c r="A1018" s="80"/>
      <c r="B1018" s="29"/>
      <c r="C1018" s="7"/>
      <c r="D1018" s="10"/>
      <c r="E1018" s="4"/>
      <c r="L1018" s="81"/>
    </row>
    <row r="1019" spans="1:12" ht="15.75" thickBot="1">
      <c r="A1019" s="73"/>
      <c r="B1019" s="29"/>
      <c r="C1019" s="7"/>
      <c r="D1019" s="10"/>
      <c r="E1019" s="4"/>
      <c r="L1019" s="74"/>
    </row>
    <row r="1020" spans="1:12">
      <c r="A1020" s="117"/>
      <c r="B1020" s="118"/>
      <c r="C1020" s="118"/>
      <c r="D1020" s="118"/>
      <c r="E1020" s="150"/>
    </row>
    <row r="1021" spans="1:12" ht="15.75" thickBot="1">
      <c r="A1021" s="103"/>
      <c r="B1021" s="104"/>
      <c r="C1021" s="104"/>
      <c r="D1021" s="104"/>
      <c r="E1021" s="151"/>
    </row>
    <row r="1022" spans="1:12">
      <c r="A1022" s="121" t="s">
        <v>333</v>
      </c>
      <c r="B1022" s="144"/>
      <c r="C1022" s="122"/>
      <c r="D1022" s="146">
        <f>SUM(D2:D1020)</f>
        <v>16521576</v>
      </c>
      <c r="E1022" s="147"/>
    </row>
    <row r="1023" spans="1:12" ht="15.75" thickBot="1">
      <c r="A1023" s="123"/>
      <c r="B1023" s="145"/>
      <c r="C1023" s="124"/>
      <c r="D1023" s="148"/>
      <c r="E1023" s="149"/>
    </row>
  </sheetData>
  <autoFilter ref="A1:E1019">
    <filterColumn colId="4"/>
  </autoFilter>
  <sortState ref="L2:M52">
    <sortCondition ref="M2:M52"/>
  </sortState>
  <mergeCells count="3">
    <mergeCell ref="A1022:C1023"/>
    <mergeCell ref="D1022:E1023"/>
    <mergeCell ref="A1020:E1021"/>
  </mergeCells>
  <dataValidations count="1">
    <dataValidation type="list" allowBlank="1" showInputMessage="1" showErrorMessage="1" sqref="E1024:E1048576 E2:E1019">
      <formula1>$M$2:$M$51</formula1>
    </dataValidation>
  </dataValidations>
  <hyperlinks>
    <hyperlink ref="D1022:E1023" location="'Main Sheet'!A1" display="'Main Sheet'!A1"/>
  </hyperlinks>
  <pageMargins left="0.7" right="0.7" top="0.75" bottom="0.75" header="0.3" footer="0.3"/>
  <pageSetup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RC Received &amp; Spent</vt:lpstr>
      <vt:lpstr>Sheet1</vt:lpstr>
      <vt:lpstr>Daily Entries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2016-04-19T06:29:42Z</dcterms:modified>
</cp:coreProperties>
</file>